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bodent\Desktop\"/>
    </mc:Choice>
  </mc:AlternateContent>
  <bookViews>
    <workbookView xWindow="0" yWindow="0" windowWidth="20490" windowHeight="7755" activeTab="2"/>
  </bookViews>
  <sheets>
    <sheet name="EMAX-SHIFT" sheetId="1" r:id="rId1"/>
    <sheet name="EC50-SHIFT" sheetId="2" r:id="rId2"/>
    <sheet name="GAMMA-SHIFT" sheetId="3" r:id="rId3"/>
    <sheet name="PARAMETER VALUES" sheetId="5" r:id="rId4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3" i="1" l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2" i="3"/>
  <c r="F3" i="3"/>
  <c r="F2" i="3" l="1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G2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2" i="1"/>
  <c r="F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</calcChain>
</file>

<file path=xl/sharedStrings.xml><?xml version="1.0" encoding="utf-8"?>
<sst xmlns="http://schemas.openxmlformats.org/spreadsheetml/2006/main" count="27" uniqueCount="11">
  <si>
    <t>EMAX</t>
  </si>
  <si>
    <t>EC50</t>
  </si>
  <si>
    <t>GAMMA</t>
  </si>
  <si>
    <t>CONC</t>
  </si>
  <si>
    <t>PD</t>
  </si>
  <si>
    <t>INPUT</t>
  </si>
  <si>
    <t>PD_EMAX1</t>
  </si>
  <si>
    <t>PD2</t>
  </si>
  <si>
    <t>PD3</t>
  </si>
  <si>
    <t>Response</t>
  </si>
  <si>
    <t>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</si>
</sst>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EMAX MODEL: Shift Emax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'EMAX-SHIFT'!$E$2:$E$277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'EMAX-SHIFT'!$F$2:$F$277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'EMAX-SHIFT'!$E$2:$E$277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'EMAX-SHIFT'!$G$2:$G$277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70512"/>
        <c:axId val="171930144"/>
      </c:scatterChart>
      <c:valAx>
        <c:axId val="173070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30144"/>
        <c:crosses val="autoZero"/>
        <c:crossBetween val="midCat"/>
      </c:valAx>
      <c:valAx>
        <c:axId val="17193014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7051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EMAX MODEL: Shift Emax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'EMAX-SHIFT'!$E$2:$E$277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'EMAX-SHIFT'!$F$2:$F$277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'EMAX-SHIFT'!$E$2:$E$277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'EMAX-SHIFT'!$G$2:$G$277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29024"/>
        <c:axId val="171925104"/>
      </c:scatterChart>
      <c:valAx>
        <c:axId val="1719290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log 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25104"/>
        <c:crosses val="autoZero"/>
        <c:crossBetween val="midCat"/>
      </c:valAx>
      <c:valAx>
        <c:axId val="17192510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29024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EMAX MODEL: Shifting EC50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'EC50-SHIFT'!$E$2:$E$277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'EC50-SHIFT'!$F$2:$F$277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'EC50-SHIFT'!$E$2:$E$277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'EC50-SHIFT'!$G$2:$G$277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285952"/>
        <c:axId val="174286512"/>
      </c:scatterChart>
      <c:valAx>
        <c:axId val="17428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Concentration</a:t>
                </a:r>
                <a:r>
                  <a:rPr lang="en-ZA" b="1" baseline="0"/>
                  <a:t> (mg/L)</a:t>
                </a:r>
                <a:endParaRPr lang="en-ZA" b="1"/>
              </a:p>
            </c:rich>
          </c:tx>
          <c:layout>
            <c:manualLayout>
              <c:xMode val="edge"/>
              <c:yMode val="edge"/>
              <c:x val="0.48093762938600065"/>
              <c:y val="0.9021287045001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86512"/>
        <c:crosses val="autoZero"/>
        <c:crossBetween val="midCat"/>
      </c:valAx>
      <c:valAx>
        <c:axId val="17428651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285952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EMAX MODEL: Shifting EC50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'EC50-SHIFT'!$E$2:$E$277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'EC50-SHIFT'!$F$2:$F$277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'EC50-SHIFT'!$E$2:$E$277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</c:numCache>
            </c:numRef>
          </c:xVal>
          <c:yVal>
            <c:numRef>
              <c:f>'EC50-SHIFT'!$G$2:$G$277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29.700007499812504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29.708766139209786</c:v>
                </c:pt>
                <c:pt idx="203">
                  <c:v>29.711600855584127</c:v>
                </c:pt>
                <c:pt idx="204">
                  <c:v>29.714394516374714</c:v>
                </c:pt>
                <c:pt idx="205">
                  <c:v>29.71714790807307</c:v>
                </c:pt>
                <c:pt idx="206">
                  <c:v>29.719861798487255</c:v>
                </c:pt>
                <c:pt idx="207">
                  <c:v>29.722536937270227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29.732864361879745</c:v>
                </c:pt>
                <c:pt idx="212">
                  <c:v>29.735356386732537</c:v>
                </c:pt>
                <c:pt idx="213">
                  <c:v>29.737813804103212</c:v>
                </c:pt>
                <c:pt idx="214">
                  <c:v>29.740237249978353</c:v>
                </c:pt>
                <c:pt idx="215">
                  <c:v>29.742627345844504</c:v>
                </c:pt>
                <c:pt idx="216">
                  <c:v>29.744984699081943</c:v>
                </c:pt>
                <c:pt idx="217">
                  <c:v>29.747309903346036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</c:v>
                </c:pt>
                <c:pt idx="226">
                  <c:v>29.76688165358614</c:v>
                </c:pt>
                <c:pt idx="227">
                  <c:v>29.768915249667817</c:v>
                </c:pt>
                <c:pt idx="228">
                  <c:v>29.770922419059254</c:v>
                </c:pt>
                <c:pt idx="229">
                  <c:v>29.772903616509907</c:v>
                </c:pt>
                <c:pt idx="230">
                  <c:v>29.774859287054408</c:v>
                </c:pt>
                <c:pt idx="231">
                  <c:v>29.776789866259929</c:v>
                </c:pt>
                <c:pt idx="232">
                  <c:v>29.778695780466215</c:v>
                </c:pt>
                <c:pt idx="233">
                  <c:v>29.780577447018594</c:v>
                </c:pt>
                <c:pt idx="234">
                  <c:v>29.782435274494162</c:v>
                </c:pt>
                <c:pt idx="235">
                  <c:v>29.78426966292135</c:v>
                </c:pt>
                <c:pt idx="236">
                  <c:v>29.786081003993157</c:v>
                </c:pt>
                <c:pt idx="237">
                  <c:v>29.787869681274195</c:v>
                </c:pt>
                <c:pt idx="238">
                  <c:v>29.789636070401794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29.799786438868125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29.806151460325662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29.812218327491234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29.816583874665646</c:v>
                </c:pt>
                <c:pt idx="256">
                  <c:v>29.818005338510069</c:v>
                </c:pt>
                <c:pt idx="257">
                  <c:v>29.819410374873964</c:v>
                </c:pt>
                <c:pt idx="258">
                  <c:v>29.820799235410071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29.832610302835864</c:v>
                </c:pt>
                <c:pt idx="268">
                  <c:v>29.83385024368631</c:v>
                </c:pt>
                <c:pt idx="269">
                  <c:v>29.835076483280876</c:v>
                </c:pt>
                <c:pt idx="270">
                  <c:v>29.836289222373807</c:v>
                </c:pt>
                <c:pt idx="271">
                  <c:v>29.837488658062593</c:v>
                </c:pt>
                <c:pt idx="272">
                  <c:v>29.838674983867499</c:v>
                </c:pt>
                <c:pt idx="273">
                  <c:v>29.839848389809017</c:v>
                </c:pt>
                <c:pt idx="274">
                  <c:v>29.841009062483437</c:v>
                </c:pt>
                <c:pt idx="275">
                  <c:v>29.842157185136468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44768"/>
        <c:axId val="255342528"/>
      </c:scatterChart>
      <c:valAx>
        <c:axId val="255344768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log Concentration</a:t>
                </a:r>
                <a:r>
                  <a:rPr lang="en-ZA" b="1" baseline="0"/>
                  <a:t> (mg/L)</a:t>
                </a:r>
                <a:endParaRPr lang="en-ZA" b="1"/>
              </a:p>
            </c:rich>
          </c:tx>
          <c:layout>
            <c:manualLayout>
              <c:xMode val="edge"/>
              <c:yMode val="edge"/>
              <c:x val="0.48093762938600065"/>
              <c:y val="0.90212870450017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2528"/>
        <c:crosses val="autoZero"/>
        <c:crossBetween val="midCat"/>
      </c:valAx>
      <c:valAx>
        <c:axId val="25534252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4768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EMAX MODEL:</a:t>
            </a:r>
            <a:r>
              <a:rPr lang="en-ZA" b="1" baseline="0"/>
              <a:t> Shifting Gamma</a:t>
            </a:r>
            <a:endParaRPr lang="en-ZA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'GAMMA-SHIFT'!$E$2:$E$277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39.800000000000097</c:v>
                </c:pt>
                <c:pt idx="200">
                  <c:v>40.000000000000099</c:v>
                </c:pt>
                <c:pt idx="201">
                  <c:v>40.200000000000102</c:v>
                </c:pt>
                <c:pt idx="202">
                  <c:v>40.400000000000098</c:v>
                </c:pt>
                <c:pt idx="203">
                  <c:v>40.600000000000101</c:v>
                </c:pt>
                <c:pt idx="204">
                  <c:v>40.800000000000097</c:v>
                </c:pt>
                <c:pt idx="205">
                  <c:v>41.000000000000099</c:v>
                </c:pt>
                <c:pt idx="206">
                  <c:v>41.200000000000102</c:v>
                </c:pt>
                <c:pt idx="207">
                  <c:v>41.400000000000098</c:v>
                </c:pt>
                <c:pt idx="208">
                  <c:v>41.600000000000101</c:v>
                </c:pt>
                <c:pt idx="209">
                  <c:v>41.800000000000097</c:v>
                </c:pt>
                <c:pt idx="210">
                  <c:v>42.000000000000099</c:v>
                </c:pt>
                <c:pt idx="211">
                  <c:v>42.200000000000102</c:v>
                </c:pt>
                <c:pt idx="212">
                  <c:v>42.400000000000098</c:v>
                </c:pt>
                <c:pt idx="213">
                  <c:v>42.600000000000101</c:v>
                </c:pt>
                <c:pt idx="214">
                  <c:v>42.800000000000097</c:v>
                </c:pt>
                <c:pt idx="215">
                  <c:v>43.000000000000099</c:v>
                </c:pt>
                <c:pt idx="216">
                  <c:v>43.200000000000102</c:v>
                </c:pt>
                <c:pt idx="217">
                  <c:v>43.400000000000098</c:v>
                </c:pt>
                <c:pt idx="218">
                  <c:v>43.600000000000101</c:v>
                </c:pt>
                <c:pt idx="219">
                  <c:v>43.800000000000097</c:v>
                </c:pt>
                <c:pt idx="220">
                  <c:v>44.000000000000099</c:v>
                </c:pt>
                <c:pt idx="221">
                  <c:v>44.200000000000102</c:v>
                </c:pt>
                <c:pt idx="222">
                  <c:v>44.400000000000098</c:v>
                </c:pt>
                <c:pt idx="223">
                  <c:v>44.600000000000101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45.400000000000098</c:v>
                </c:pt>
                <c:pt idx="228">
                  <c:v>45.600000000000101</c:v>
                </c:pt>
                <c:pt idx="229">
                  <c:v>45.800000000000097</c:v>
                </c:pt>
                <c:pt idx="230">
                  <c:v>46.000000000000099</c:v>
                </c:pt>
                <c:pt idx="231">
                  <c:v>46.200000000000102</c:v>
                </c:pt>
                <c:pt idx="232">
                  <c:v>46.400000000000198</c:v>
                </c:pt>
                <c:pt idx="233">
                  <c:v>46.6000000000002</c:v>
                </c:pt>
                <c:pt idx="234">
                  <c:v>46.800000000000203</c:v>
                </c:pt>
                <c:pt idx="235">
                  <c:v>47.000000000000199</c:v>
                </c:pt>
                <c:pt idx="236">
                  <c:v>47.200000000000202</c:v>
                </c:pt>
                <c:pt idx="237">
                  <c:v>47.400000000000198</c:v>
                </c:pt>
                <c:pt idx="238">
                  <c:v>47.6000000000002</c:v>
                </c:pt>
                <c:pt idx="239">
                  <c:v>47.800000000000203</c:v>
                </c:pt>
                <c:pt idx="240">
                  <c:v>48.000000000000199</c:v>
                </c:pt>
                <c:pt idx="241">
                  <c:v>48.200000000000202</c:v>
                </c:pt>
                <c:pt idx="242">
                  <c:v>48.400000000000198</c:v>
                </c:pt>
                <c:pt idx="243">
                  <c:v>48.6000000000002</c:v>
                </c:pt>
                <c:pt idx="244">
                  <c:v>48.800000000000203</c:v>
                </c:pt>
                <c:pt idx="245">
                  <c:v>49.000000000000199</c:v>
                </c:pt>
                <c:pt idx="246">
                  <c:v>49.200000000000202</c:v>
                </c:pt>
                <c:pt idx="247">
                  <c:v>49.400000000000198</c:v>
                </c:pt>
                <c:pt idx="248">
                  <c:v>49.6000000000002</c:v>
                </c:pt>
                <c:pt idx="249">
                  <c:v>49.800000000000203</c:v>
                </c:pt>
                <c:pt idx="250">
                  <c:v>50.000000000000199</c:v>
                </c:pt>
                <c:pt idx="251">
                  <c:v>50.200000000000202</c:v>
                </c:pt>
                <c:pt idx="252">
                  <c:v>50.400000000000198</c:v>
                </c:pt>
                <c:pt idx="253">
                  <c:v>50.6000000000002</c:v>
                </c:pt>
                <c:pt idx="254">
                  <c:v>50.800000000000203</c:v>
                </c:pt>
                <c:pt idx="255">
                  <c:v>51.000000000000199</c:v>
                </c:pt>
                <c:pt idx="256">
                  <c:v>51.200000000000202</c:v>
                </c:pt>
                <c:pt idx="257">
                  <c:v>51.400000000000198</c:v>
                </c:pt>
                <c:pt idx="258">
                  <c:v>51.6000000000002</c:v>
                </c:pt>
                <c:pt idx="259">
                  <c:v>51.800000000000203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52.400000000000198</c:v>
                </c:pt>
                <c:pt idx="263">
                  <c:v>52.6000000000002</c:v>
                </c:pt>
                <c:pt idx="264">
                  <c:v>52.800000000000203</c:v>
                </c:pt>
                <c:pt idx="265">
                  <c:v>53.000000000000199</c:v>
                </c:pt>
                <c:pt idx="266">
                  <c:v>53.200000000000202</c:v>
                </c:pt>
                <c:pt idx="267">
                  <c:v>53.400000000000297</c:v>
                </c:pt>
                <c:pt idx="268">
                  <c:v>53.6000000000003</c:v>
                </c:pt>
                <c:pt idx="269">
                  <c:v>53.800000000000303</c:v>
                </c:pt>
                <c:pt idx="270">
                  <c:v>54.000000000000298</c:v>
                </c:pt>
                <c:pt idx="271">
                  <c:v>54.200000000000301</c:v>
                </c:pt>
                <c:pt idx="272">
                  <c:v>54.400000000000297</c:v>
                </c:pt>
                <c:pt idx="273">
                  <c:v>54.6000000000003</c:v>
                </c:pt>
                <c:pt idx="274">
                  <c:v>54.800000000000303</c:v>
                </c:pt>
                <c:pt idx="275">
                  <c:v>55.000000000000298</c:v>
                </c:pt>
              </c:numCache>
            </c:numRef>
          </c:xVal>
          <c:yVal>
            <c:numRef>
              <c:f>'GAMMA-SHIFT'!$F$2:$F$277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29.700007499812507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29.708766139209789</c:v>
                </c:pt>
                <c:pt idx="203">
                  <c:v>29.71160085558413</c:v>
                </c:pt>
                <c:pt idx="204">
                  <c:v>29.714394516374718</c:v>
                </c:pt>
                <c:pt idx="205">
                  <c:v>29.717147908073073</c:v>
                </c:pt>
                <c:pt idx="206">
                  <c:v>29.719861798487255</c:v>
                </c:pt>
                <c:pt idx="207">
                  <c:v>29.722536937270231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29.732864361879749</c:v>
                </c:pt>
                <c:pt idx="212">
                  <c:v>29.735356386732533</c:v>
                </c:pt>
                <c:pt idx="213">
                  <c:v>29.737813804103215</c:v>
                </c:pt>
                <c:pt idx="214">
                  <c:v>29.740237249978357</c:v>
                </c:pt>
                <c:pt idx="215">
                  <c:v>29.742627345844507</c:v>
                </c:pt>
                <c:pt idx="216">
                  <c:v>29.744984699081947</c:v>
                </c:pt>
                <c:pt idx="217">
                  <c:v>29.747309903346039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29.764821166095054</c:v>
                </c:pt>
                <c:pt idx="226">
                  <c:v>29.766881653586143</c:v>
                </c:pt>
                <c:pt idx="227">
                  <c:v>29.768915249667813</c:v>
                </c:pt>
                <c:pt idx="228">
                  <c:v>29.770922419059257</c:v>
                </c:pt>
                <c:pt idx="229">
                  <c:v>29.772903616509907</c:v>
                </c:pt>
                <c:pt idx="230">
                  <c:v>29.774859287054412</c:v>
                </c:pt>
                <c:pt idx="231">
                  <c:v>29.776789866259929</c:v>
                </c:pt>
                <c:pt idx="232">
                  <c:v>29.778695780466219</c:v>
                </c:pt>
                <c:pt idx="233">
                  <c:v>29.780577447018597</c:v>
                </c:pt>
                <c:pt idx="234">
                  <c:v>29.782435274494162</c:v>
                </c:pt>
                <c:pt idx="235">
                  <c:v>29.784269662921346</c:v>
                </c:pt>
                <c:pt idx="236">
                  <c:v>29.786081003993157</c:v>
                </c:pt>
                <c:pt idx="237">
                  <c:v>29.787869681274199</c:v>
                </c:pt>
                <c:pt idx="238">
                  <c:v>29.789636070401798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29.799786438868129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29.806151460325669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29.812218327491241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29.81658387466565</c:v>
                </c:pt>
                <c:pt idx="256">
                  <c:v>29.818005338510076</c:v>
                </c:pt>
                <c:pt idx="257">
                  <c:v>29.819410374873964</c:v>
                </c:pt>
                <c:pt idx="258">
                  <c:v>29.820799235410075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</c:v>
                </c:pt>
                <c:pt idx="268">
                  <c:v>29.83385024368631</c:v>
                </c:pt>
                <c:pt idx="269">
                  <c:v>29.835076483280883</c:v>
                </c:pt>
                <c:pt idx="270">
                  <c:v>29.836289222373811</c:v>
                </c:pt>
                <c:pt idx="271">
                  <c:v>29.837488658062593</c:v>
                </c:pt>
                <c:pt idx="272">
                  <c:v>29.838674983867502</c:v>
                </c:pt>
                <c:pt idx="273">
                  <c:v>29.839848389809021</c:v>
                </c:pt>
                <c:pt idx="274">
                  <c:v>29.841009062483444</c:v>
                </c:pt>
                <c:pt idx="275">
                  <c:v>29.842157185136472</c:v>
                </c:pt>
              </c:numCache>
            </c:numRef>
          </c:yVal>
          <c:smooth val="1"/>
        </c:ser>
        <c:ser>
          <c:idx val="1"/>
          <c:order val="1"/>
          <c:tx>
            <c:v>GAMMACHANGE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'GAMMA-SHIFT'!$E$2:$E$277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39.800000000000097</c:v>
                </c:pt>
                <c:pt idx="200">
                  <c:v>40.000000000000099</c:v>
                </c:pt>
                <c:pt idx="201">
                  <c:v>40.200000000000102</c:v>
                </c:pt>
                <c:pt idx="202">
                  <c:v>40.400000000000098</c:v>
                </c:pt>
                <c:pt idx="203">
                  <c:v>40.600000000000101</c:v>
                </c:pt>
                <c:pt idx="204">
                  <c:v>40.800000000000097</c:v>
                </c:pt>
                <c:pt idx="205">
                  <c:v>41.000000000000099</c:v>
                </c:pt>
                <c:pt idx="206">
                  <c:v>41.200000000000102</c:v>
                </c:pt>
                <c:pt idx="207">
                  <c:v>41.400000000000098</c:v>
                </c:pt>
                <c:pt idx="208">
                  <c:v>41.600000000000101</c:v>
                </c:pt>
                <c:pt idx="209">
                  <c:v>41.800000000000097</c:v>
                </c:pt>
                <c:pt idx="210">
                  <c:v>42.000000000000099</c:v>
                </c:pt>
                <c:pt idx="211">
                  <c:v>42.200000000000102</c:v>
                </c:pt>
                <c:pt idx="212">
                  <c:v>42.400000000000098</c:v>
                </c:pt>
                <c:pt idx="213">
                  <c:v>42.600000000000101</c:v>
                </c:pt>
                <c:pt idx="214">
                  <c:v>42.800000000000097</c:v>
                </c:pt>
                <c:pt idx="215">
                  <c:v>43.000000000000099</c:v>
                </c:pt>
                <c:pt idx="216">
                  <c:v>43.200000000000102</c:v>
                </c:pt>
                <c:pt idx="217">
                  <c:v>43.400000000000098</c:v>
                </c:pt>
                <c:pt idx="218">
                  <c:v>43.600000000000101</c:v>
                </c:pt>
                <c:pt idx="219">
                  <c:v>43.800000000000097</c:v>
                </c:pt>
                <c:pt idx="220">
                  <c:v>44.000000000000099</c:v>
                </c:pt>
                <c:pt idx="221">
                  <c:v>44.200000000000102</c:v>
                </c:pt>
                <c:pt idx="222">
                  <c:v>44.400000000000098</c:v>
                </c:pt>
                <c:pt idx="223">
                  <c:v>44.600000000000101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45.400000000000098</c:v>
                </c:pt>
                <c:pt idx="228">
                  <c:v>45.600000000000101</c:v>
                </c:pt>
                <c:pt idx="229">
                  <c:v>45.800000000000097</c:v>
                </c:pt>
                <c:pt idx="230">
                  <c:v>46.000000000000099</c:v>
                </c:pt>
                <c:pt idx="231">
                  <c:v>46.200000000000102</c:v>
                </c:pt>
                <c:pt idx="232">
                  <c:v>46.400000000000198</c:v>
                </c:pt>
                <c:pt idx="233">
                  <c:v>46.6000000000002</c:v>
                </c:pt>
                <c:pt idx="234">
                  <c:v>46.800000000000203</c:v>
                </c:pt>
                <c:pt idx="235">
                  <c:v>47.000000000000199</c:v>
                </c:pt>
                <c:pt idx="236">
                  <c:v>47.200000000000202</c:v>
                </c:pt>
                <c:pt idx="237">
                  <c:v>47.400000000000198</c:v>
                </c:pt>
                <c:pt idx="238">
                  <c:v>47.6000000000002</c:v>
                </c:pt>
                <c:pt idx="239">
                  <c:v>47.800000000000203</c:v>
                </c:pt>
                <c:pt idx="240">
                  <c:v>48.000000000000199</c:v>
                </c:pt>
                <c:pt idx="241">
                  <c:v>48.200000000000202</c:v>
                </c:pt>
                <c:pt idx="242">
                  <c:v>48.400000000000198</c:v>
                </c:pt>
                <c:pt idx="243">
                  <c:v>48.6000000000002</c:v>
                </c:pt>
                <c:pt idx="244">
                  <c:v>48.800000000000203</c:v>
                </c:pt>
                <c:pt idx="245">
                  <c:v>49.000000000000199</c:v>
                </c:pt>
                <c:pt idx="246">
                  <c:v>49.200000000000202</c:v>
                </c:pt>
                <c:pt idx="247">
                  <c:v>49.400000000000198</c:v>
                </c:pt>
                <c:pt idx="248">
                  <c:v>49.6000000000002</c:v>
                </c:pt>
                <c:pt idx="249">
                  <c:v>49.800000000000203</c:v>
                </c:pt>
                <c:pt idx="250">
                  <c:v>50.000000000000199</c:v>
                </c:pt>
                <c:pt idx="251">
                  <c:v>50.200000000000202</c:v>
                </c:pt>
                <c:pt idx="252">
                  <c:v>50.400000000000198</c:v>
                </c:pt>
                <c:pt idx="253">
                  <c:v>50.6000000000002</c:v>
                </c:pt>
                <c:pt idx="254">
                  <c:v>50.800000000000203</c:v>
                </c:pt>
                <c:pt idx="255">
                  <c:v>51.000000000000199</c:v>
                </c:pt>
                <c:pt idx="256">
                  <c:v>51.200000000000202</c:v>
                </c:pt>
                <c:pt idx="257">
                  <c:v>51.400000000000198</c:v>
                </c:pt>
                <c:pt idx="258">
                  <c:v>51.6000000000002</c:v>
                </c:pt>
                <c:pt idx="259">
                  <c:v>51.800000000000203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52.400000000000198</c:v>
                </c:pt>
                <c:pt idx="263">
                  <c:v>52.6000000000002</c:v>
                </c:pt>
                <c:pt idx="264">
                  <c:v>52.800000000000203</c:v>
                </c:pt>
                <c:pt idx="265">
                  <c:v>53.000000000000199</c:v>
                </c:pt>
                <c:pt idx="266">
                  <c:v>53.200000000000202</c:v>
                </c:pt>
                <c:pt idx="267">
                  <c:v>53.400000000000297</c:v>
                </c:pt>
                <c:pt idx="268">
                  <c:v>53.6000000000003</c:v>
                </c:pt>
                <c:pt idx="269">
                  <c:v>53.800000000000303</c:v>
                </c:pt>
                <c:pt idx="270">
                  <c:v>54.000000000000298</c:v>
                </c:pt>
                <c:pt idx="271">
                  <c:v>54.200000000000301</c:v>
                </c:pt>
                <c:pt idx="272">
                  <c:v>54.400000000000297</c:v>
                </c:pt>
                <c:pt idx="273">
                  <c:v>54.6000000000003</c:v>
                </c:pt>
                <c:pt idx="274">
                  <c:v>54.800000000000303</c:v>
                </c:pt>
                <c:pt idx="275">
                  <c:v>55.000000000000298</c:v>
                </c:pt>
              </c:numCache>
            </c:numRef>
          </c:xVal>
          <c:yVal>
            <c:numRef>
              <c:f>'GAMMA-SHIFT'!$G$2:$G$277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29.700007499812507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29.708766139209789</c:v>
                </c:pt>
                <c:pt idx="203">
                  <c:v>29.71160085558413</c:v>
                </c:pt>
                <c:pt idx="204">
                  <c:v>29.714394516374718</c:v>
                </c:pt>
                <c:pt idx="205">
                  <c:v>29.717147908073073</c:v>
                </c:pt>
                <c:pt idx="206">
                  <c:v>29.719861798487255</c:v>
                </c:pt>
                <c:pt idx="207">
                  <c:v>29.722536937270231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29.732864361879749</c:v>
                </c:pt>
                <c:pt idx="212">
                  <c:v>29.735356386732533</c:v>
                </c:pt>
                <c:pt idx="213">
                  <c:v>29.737813804103215</c:v>
                </c:pt>
                <c:pt idx="214">
                  <c:v>29.740237249978357</c:v>
                </c:pt>
                <c:pt idx="215">
                  <c:v>29.742627345844507</c:v>
                </c:pt>
                <c:pt idx="216">
                  <c:v>29.744984699081947</c:v>
                </c:pt>
                <c:pt idx="217">
                  <c:v>29.747309903346039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29.764821166095054</c:v>
                </c:pt>
                <c:pt idx="226">
                  <c:v>29.766881653586143</c:v>
                </c:pt>
                <c:pt idx="227">
                  <c:v>29.768915249667813</c:v>
                </c:pt>
                <c:pt idx="228">
                  <c:v>29.770922419059257</c:v>
                </c:pt>
                <c:pt idx="229">
                  <c:v>29.772903616509907</c:v>
                </c:pt>
                <c:pt idx="230">
                  <c:v>29.774859287054412</c:v>
                </c:pt>
                <c:pt idx="231">
                  <c:v>29.776789866259929</c:v>
                </c:pt>
                <c:pt idx="232">
                  <c:v>29.778695780466219</c:v>
                </c:pt>
                <c:pt idx="233">
                  <c:v>29.780577447018597</c:v>
                </c:pt>
                <c:pt idx="234">
                  <c:v>29.782435274494162</c:v>
                </c:pt>
                <c:pt idx="235">
                  <c:v>29.784269662921346</c:v>
                </c:pt>
                <c:pt idx="236">
                  <c:v>29.786081003993157</c:v>
                </c:pt>
                <c:pt idx="237">
                  <c:v>29.787869681274199</c:v>
                </c:pt>
                <c:pt idx="238">
                  <c:v>29.789636070401798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29.799786438868129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29.806151460325669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29.812218327491241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29.81658387466565</c:v>
                </c:pt>
                <c:pt idx="256">
                  <c:v>29.818005338510076</c:v>
                </c:pt>
                <c:pt idx="257">
                  <c:v>29.819410374873964</c:v>
                </c:pt>
                <c:pt idx="258">
                  <c:v>29.820799235410075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</c:v>
                </c:pt>
                <c:pt idx="268">
                  <c:v>29.83385024368631</c:v>
                </c:pt>
                <c:pt idx="269">
                  <c:v>29.835076483280883</c:v>
                </c:pt>
                <c:pt idx="270">
                  <c:v>29.836289222373811</c:v>
                </c:pt>
                <c:pt idx="271">
                  <c:v>29.837488658062593</c:v>
                </c:pt>
                <c:pt idx="272">
                  <c:v>29.838674983867502</c:v>
                </c:pt>
                <c:pt idx="273">
                  <c:v>29.839848389809021</c:v>
                </c:pt>
                <c:pt idx="274">
                  <c:v>29.841009062483444</c:v>
                </c:pt>
                <c:pt idx="275">
                  <c:v>29.842157185136472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72848"/>
        <c:axId val="175473408"/>
      </c:scatterChart>
      <c:valAx>
        <c:axId val="17547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Concentration</a:t>
                </a:r>
                <a:r>
                  <a:rPr lang="en-ZA" b="1" baseline="0"/>
                  <a:t> (mg/L)</a:t>
                </a:r>
                <a:endParaRPr lang="en-ZA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3408"/>
        <c:crosses val="autoZero"/>
        <c:crossBetween val="midCat"/>
      </c:valAx>
      <c:valAx>
        <c:axId val="1754734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2848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 b="1"/>
              <a:t>EMAX MODEL:</a:t>
            </a:r>
            <a:r>
              <a:rPr lang="en-ZA" b="1" baseline="0"/>
              <a:t> Shifting Gamma</a:t>
            </a:r>
            <a:endParaRPr lang="en-ZA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'GAMMA-SHIFT'!$E$2:$E$277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39.800000000000097</c:v>
                </c:pt>
                <c:pt idx="200">
                  <c:v>40.000000000000099</c:v>
                </c:pt>
                <c:pt idx="201">
                  <c:v>40.200000000000102</c:v>
                </c:pt>
                <c:pt idx="202">
                  <c:v>40.400000000000098</c:v>
                </c:pt>
                <c:pt idx="203">
                  <c:v>40.600000000000101</c:v>
                </c:pt>
                <c:pt idx="204">
                  <c:v>40.800000000000097</c:v>
                </c:pt>
                <c:pt idx="205">
                  <c:v>41.000000000000099</c:v>
                </c:pt>
                <c:pt idx="206">
                  <c:v>41.200000000000102</c:v>
                </c:pt>
                <c:pt idx="207">
                  <c:v>41.400000000000098</c:v>
                </c:pt>
                <c:pt idx="208">
                  <c:v>41.600000000000101</c:v>
                </c:pt>
                <c:pt idx="209">
                  <c:v>41.800000000000097</c:v>
                </c:pt>
                <c:pt idx="210">
                  <c:v>42.000000000000099</c:v>
                </c:pt>
                <c:pt idx="211">
                  <c:v>42.200000000000102</c:v>
                </c:pt>
                <c:pt idx="212">
                  <c:v>42.400000000000098</c:v>
                </c:pt>
                <c:pt idx="213">
                  <c:v>42.600000000000101</c:v>
                </c:pt>
                <c:pt idx="214">
                  <c:v>42.800000000000097</c:v>
                </c:pt>
                <c:pt idx="215">
                  <c:v>43.000000000000099</c:v>
                </c:pt>
                <c:pt idx="216">
                  <c:v>43.200000000000102</c:v>
                </c:pt>
                <c:pt idx="217">
                  <c:v>43.400000000000098</c:v>
                </c:pt>
                <c:pt idx="218">
                  <c:v>43.600000000000101</c:v>
                </c:pt>
                <c:pt idx="219">
                  <c:v>43.800000000000097</c:v>
                </c:pt>
                <c:pt idx="220">
                  <c:v>44.000000000000099</c:v>
                </c:pt>
                <c:pt idx="221">
                  <c:v>44.200000000000102</c:v>
                </c:pt>
                <c:pt idx="222">
                  <c:v>44.400000000000098</c:v>
                </c:pt>
                <c:pt idx="223">
                  <c:v>44.600000000000101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45.400000000000098</c:v>
                </c:pt>
                <c:pt idx="228">
                  <c:v>45.600000000000101</c:v>
                </c:pt>
                <c:pt idx="229">
                  <c:v>45.800000000000097</c:v>
                </c:pt>
                <c:pt idx="230">
                  <c:v>46.000000000000099</c:v>
                </c:pt>
                <c:pt idx="231">
                  <c:v>46.200000000000102</c:v>
                </c:pt>
                <c:pt idx="232">
                  <c:v>46.400000000000198</c:v>
                </c:pt>
                <c:pt idx="233">
                  <c:v>46.6000000000002</c:v>
                </c:pt>
                <c:pt idx="234">
                  <c:v>46.800000000000203</c:v>
                </c:pt>
                <c:pt idx="235">
                  <c:v>47.000000000000199</c:v>
                </c:pt>
                <c:pt idx="236">
                  <c:v>47.200000000000202</c:v>
                </c:pt>
                <c:pt idx="237">
                  <c:v>47.400000000000198</c:v>
                </c:pt>
                <c:pt idx="238">
                  <c:v>47.6000000000002</c:v>
                </c:pt>
                <c:pt idx="239">
                  <c:v>47.800000000000203</c:v>
                </c:pt>
                <c:pt idx="240">
                  <c:v>48.000000000000199</c:v>
                </c:pt>
                <c:pt idx="241">
                  <c:v>48.200000000000202</c:v>
                </c:pt>
                <c:pt idx="242">
                  <c:v>48.400000000000198</c:v>
                </c:pt>
                <c:pt idx="243">
                  <c:v>48.6000000000002</c:v>
                </c:pt>
                <c:pt idx="244">
                  <c:v>48.800000000000203</c:v>
                </c:pt>
                <c:pt idx="245">
                  <c:v>49.000000000000199</c:v>
                </c:pt>
                <c:pt idx="246">
                  <c:v>49.200000000000202</c:v>
                </c:pt>
                <c:pt idx="247">
                  <c:v>49.400000000000198</c:v>
                </c:pt>
                <c:pt idx="248">
                  <c:v>49.6000000000002</c:v>
                </c:pt>
                <c:pt idx="249">
                  <c:v>49.800000000000203</c:v>
                </c:pt>
                <c:pt idx="250">
                  <c:v>50.000000000000199</c:v>
                </c:pt>
                <c:pt idx="251">
                  <c:v>50.200000000000202</c:v>
                </c:pt>
                <c:pt idx="252">
                  <c:v>50.400000000000198</c:v>
                </c:pt>
                <c:pt idx="253">
                  <c:v>50.6000000000002</c:v>
                </c:pt>
                <c:pt idx="254">
                  <c:v>50.800000000000203</c:v>
                </c:pt>
                <c:pt idx="255">
                  <c:v>51.000000000000199</c:v>
                </c:pt>
                <c:pt idx="256">
                  <c:v>51.200000000000202</c:v>
                </c:pt>
                <c:pt idx="257">
                  <c:v>51.400000000000198</c:v>
                </c:pt>
                <c:pt idx="258">
                  <c:v>51.6000000000002</c:v>
                </c:pt>
                <c:pt idx="259">
                  <c:v>51.800000000000203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52.400000000000198</c:v>
                </c:pt>
                <c:pt idx="263">
                  <c:v>52.6000000000002</c:v>
                </c:pt>
                <c:pt idx="264">
                  <c:v>52.800000000000203</c:v>
                </c:pt>
                <c:pt idx="265">
                  <c:v>53.000000000000199</c:v>
                </c:pt>
                <c:pt idx="266">
                  <c:v>53.200000000000202</c:v>
                </c:pt>
                <c:pt idx="267">
                  <c:v>53.400000000000297</c:v>
                </c:pt>
                <c:pt idx="268">
                  <c:v>53.6000000000003</c:v>
                </c:pt>
                <c:pt idx="269">
                  <c:v>53.800000000000303</c:v>
                </c:pt>
                <c:pt idx="270">
                  <c:v>54.000000000000298</c:v>
                </c:pt>
                <c:pt idx="271">
                  <c:v>54.200000000000301</c:v>
                </c:pt>
                <c:pt idx="272">
                  <c:v>54.400000000000297</c:v>
                </c:pt>
                <c:pt idx="273">
                  <c:v>54.6000000000003</c:v>
                </c:pt>
                <c:pt idx="274">
                  <c:v>54.800000000000303</c:v>
                </c:pt>
                <c:pt idx="275">
                  <c:v>55.000000000000298</c:v>
                </c:pt>
              </c:numCache>
            </c:numRef>
          </c:xVal>
          <c:yVal>
            <c:numRef>
              <c:f>'GAMMA-SHIFT'!$F$2:$F$277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29.700007499812507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29.708766139209789</c:v>
                </c:pt>
                <c:pt idx="203">
                  <c:v>29.71160085558413</c:v>
                </c:pt>
                <c:pt idx="204">
                  <c:v>29.714394516374718</c:v>
                </c:pt>
                <c:pt idx="205">
                  <c:v>29.717147908073073</c:v>
                </c:pt>
                <c:pt idx="206">
                  <c:v>29.719861798487255</c:v>
                </c:pt>
                <c:pt idx="207">
                  <c:v>29.722536937270231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29.732864361879749</c:v>
                </c:pt>
                <c:pt idx="212">
                  <c:v>29.735356386732533</c:v>
                </c:pt>
                <c:pt idx="213">
                  <c:v>29.737813804103215</c:v>
                </c:pt>
                <c:pt idx="214">
                  <c:v>29.740237249978357</c:v>
                </c:pt>
                <c:pt idx="215">
                  <c:v>29.742627345844507</c:v>
                </c:pt>
                <c:pt idx="216">
                  <c:v>29.744984699081947</c:v>
                </c:pt>
                <c:pt idx="217">
                  <c:v>29.747309903346039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29.764821166095054</c:v>
                </c:pt>
                <c:pt idx="226">
                  <c:v>29.766881653586143</c:v>
                </c:pt>
                <c:pt idx="227">
                  <c:v>29.768915249667813</c:v>
                </c:pt>
                <c:pt idx="228">
                  <c:v>29.770922419059257</c:v>
                </c:pt>
                <c:pt idx="229">
                  <c:v>29.772903616509907</c:v>
                </c:pt>
                <c:pt idx="230">
                  <c:v>29.774859287054412</c:v>
                </c:pt>
                <c:pt idx="231">
                  <c:v>29.776789866259929</c:v>
                </c:pt>
                <c:pt idx="232">
                  <c:v>29.778695780466219</c:v>
                </c:pt>
                <c:pt idx="233">
                  <c:v>29.780577447018597</c:v>
                </c:pt>
                <c:pt idx="234">
                  <c:v>29.782435274494162</c:v>
                </c:pt>
                <c:pt idx="235">
                  <c:v>29.784269662921346</c:v>
                </c:pt>
                <c:pt idx="236">
                  <c:v>29.786081003993157</c:v>
                </c:pt>
                <c:pt idx="237">
                  <c:v>29.787869681274199</c:v>
                </c:pt>
                <c:pt idx="238">
                  <c:v>29.789636070401798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29.799786438868129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29.806151460325669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29.812218327491241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29.81658387466565</c:v>
                </c:pt>
                <c:pt idx="256">
                  <c:v>29.818005338510076</c:v>
                </c:pt>
                <c:pt idx="257">
                  <c:v>29.819410374873964</c:v>
                </c:pt>
                <c:pt idx="258">
                  <c:v>29.820799235410075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</c:v>
                </c:pt>
                <c:pt idx="268">
                  <c:v>29.83385024368631</c:v>
                </c:pt>
                <c:pt idx="269">
                  <c:v>29.835076483280883</c:v>
                </c:pt>
                <c:pt idx="270">
                  <c:v>29.836289222373811</c:v>
                </c:pt>
                <c:pt idx="271">
                  <c:v>29.837488658062593</c:v>
                </c:pt>
                <c:pt idx="272">
                  <c:v>29.838674983867502</c:v>
                </c:pt>
                <c:pt idx="273">
                  <c:v>29.839848389809021</c:v>
                </c:pt>
                <c:pt idx="274">
                  <c:v>29.841009062483444</c:v>
                </c:pt>
                <c:pt idx="275">
                  <c:v>29.842157185136472</c:v>
                </c:pt>
              </c:numCache>
            </c:numRef>
          </c:yVal>
          <c:smooth val="1"/>
        </c:ser>
        <c:ser>
          <c:idx val="1"/>
          <c:order val="1"/>
          <c:tx>
            <c:v>GAMMACHANGE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'GAMMA-SHIFT'!$E$2:$E$277</c:f>
              <c:numCache>
                <c:formatCode>General</c:formatCode>
                <c:ptCount val="2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39.800000000000097</c:v>
                </c:pt>
                <c:pt idx="200">
                  <c:v>40.000000000000099</c:v>
                </c:pt>
                <c:pt idx="201">
                  <c:v>40.200000000000102</c:v>
                </c:pt>
                <c:pt idx="202">
                  <c:v>40.400000000000098</c:v>
                </c:pt>
                <c:pt idx="203">
                  <c:v>40.600000000000101</c:v>
                </c:pt>
                <c:pt idx="204">
                  <c:v>40.800000000000097</c:v>
                </c:pt>
                <c:pt idx="205">
                  <c:v>41.000000000000099</c:v>
                </c:pt>
                <c:pt idx="206">
                  <c:v>41.200000000000102</c:v>
                </c:pt>
                <c:pt idx="207">
                  <c:v>41.400000000000098</c:v>
                </c:pt>
                <c:pt idx="208">
                  <c:v>41.600000000000101</c:v>
                </c:pt>
                <c:pt idx="209">
                  <c:v>41.800000000000097</c:v>
                </c:pt>
                <c:pt idx="210">
                  <c:v>42.000000000000099</c:v>
                </c:pt>
                <c:pt idx="211">
                  <c:v>42.200000000000102</c:v>
                </c:pt>
                <c:pt idx="212">
                  <c:v>42.400000000000098</c:v>
                </c:pt>
                <c:pt idx="213">
                  <c:v>42.600000000000101</c:v>
                </c:pt>
                <c:pt idx="214">
                  <c:v>42.800000000000097</c:v>
                </c:pt>
                <c:pt idx="215">
                  <c:v>43.000000000000099</c:v>
                </c:pt>
                <c:pt idx="216">
                  <c:v>43.200000000000102</c:v>
                </c:pt>
                <c:pt idx="217">
                  <c:v>43.400000000000098</c:v>
                </c:pt>
                <c:pt idx="218">
                  <c:v>43.600000000000101</c:v>
                </c:pt>
                <c:pt idx="219">
                  <c:v>43.800000000000097</c:v>
                </c:pt>
                <c:pt idx="220">
                  <c:v>44.000000000000099</c:v>
                </c:pt>
                <c:pt idx="221">
                  <c:v>44.200000000000102</c:v>
                </c:pt>
                <c:pt idx="222">
                  <c:v>44.400000000000098</c:v>
                </c:pt>
                <c:pt idx="223">
                  <c:v>44.600000000000101</c:v>
                </c:pt>
                <c:pt idx="224">
                  <c:v>44.800000000000097</c:v>
                </c:pt>
                <c:pt idx="225">
                  <c:v>45.000000000000099</c:v>
                </c:pt>
                <c:pt idx="226">
                  <c:v>45.200000000000102</c:v>
                </c:pt>
                <c:pt idx="227">
                  <c:v>45.400000000000098</c:v>
                </c:pt>
                <c:pt idx="228">
                  <c:v>45.600000000000101</c:v>
                </c:pt>
                <c:pt idx="229">
                  <c:v>45.800000000000097</c:v>
                </c:pt>
                <c:pt idx="230">
                  <c:v>46.000000000000099</c:v>
                </c:pt>
                <c:pt idx="231">
                  <c:v>46.200000000000102</c:v>
                </c:pt>
                <c:pt idx="232">
                  <c:v>46.400000000000198</c:v>
                </c:pt>
                <c:pt idx="233">
                  <c:v>46.6000000000002</c:v>
                </c:pt>
                <c:pt idx="234">
                  <c:v>46.800000000000203</c:v>
                </c:pt>
                <c:pt idx="235">
                  <c:v>47.000000000000199</c:v>
                </c:pt>
                <c:pt idx="236">
                  <c:v>47.200000000000202</c:v>
                </c:pt>
                <c:pt idx="237">
                  <c:v>47.400000000000198</c:v>
                </c:pt>
                <c:pt idx="238">
                  <c:v>47.6000000000002</c:v>
                </c:pt>
                <c:pt idx="239">
                  <c:v>47.800000000000203</c:v>
                </c:pt>
                <c:pt idx="240">
                  <c:v>48.000000000000199</c:v>
                </c:pt>
                <c:pt idx="241">
                  <c:v>48.200000000000202</c:v>
                </c:pt>
                <c:pt idx="242">
                  <c:v>48.400000000000198</c:v>
                </c:pt>
                <c:pt idx="243">
                  <c:v>48.6000000000002</c:v>
                </c:pt>
                <c:pt idx="244">
                  <c:v>48.800000000000203</c:v>
                </c:pt>
                <c:pt idx="245">
                  <c:v>49.000000000000199</c:v>
                </c:pt>
                <c:pt idx="246">
                  <c:v>49.200000000000202</c:v>
                </c:pt>
                <c:pt idx="247">
                  <c:v>49.400000000000198</c:v>
                </c:pt>
                <c:pt idx="248">
                  <c:v>49.6000000000002</c:v>
                </c:pt>
                <c:pt idx="249">
                  <c:v>49.800000000000203</c:v>
                </c:pt>
                <c:pt idx="250">
                  <c:v>50.000000000000199</c:v>
                </c:pt>
                <c:pt idx="251">
                  <c:v>50.200000000000202</c:v>
                </c:pt>
                <c:pt idx="252">
                  <c:v>50.400000000000198</c:v>
                </c:pt>
                <c:pt idx="253">
                  <c:v>50.6000000000002</c:v>
                </c:pt>
                <c:pt idx="254">
                  <c:v>50.800000000000203</c:v>
                </c:pt>
                <c:pt idx="255">
                  <c:v>51.000000000000199</c:v>
                </c:pt>
                <c:pt idx="256">
                  <c:v>51.200000000000202</c:v>
                </c:pt>
                <c:pt idx="257">
                  <c:v>51.400000000000198</c:v>
                </c:pt>
                <c:pt idx="258">
                  <c:v>51.6000000000002</c:v>
                </c:pt>
                <c:pt idx="259">
                  <c:v>51.800000000000203</c:v>
                </c:pt>
                <c:pt idx="260">
                  <c:v>52.000000000000199</c:v>
                </c:pt>
                <c:pt idx="261">
                  <c:v>52.200000000000202</c:v>
                </c:pt>
                <c:pt idx="262">
                  <c:v>52.400000000000198</c:v>
                </c:pt>
                <c:pt idx="263">
                  <c:v>52.6000000000002</c:v>
                </c:pt>
                <c:pt idx="264">
                  <c:v>52.800000000000203</c:v>
                </c:pt>
                <c:pt idx="265">
                  <c:v>53.000000000000199</c:v>
                </c:pt>
                <c:pt idx="266">
                  <c:v>53.200000000000202</c:v>
                </c:pt>
                <c:pt idx="267">
                  <c:v>53.400000000000297</c:v>
                </c:pt>
                <c:pt idx="268">
                  <c:v>53.6000000000003</c:v>
                </c:pt>
                <c:pt idx="269">
                  <c:v>53.800000000000303</c:v>
                </c:pt>
                <c:pt idx="270">
                  <c:v>54.000000000000298</c:v>
                </c:pt>
                <c:pt idx="271">
                  <c:v>54.200000000000301</c:v>
                </c:pt>
                <c:pt idx="272">
                  <c:v>54.400000000000297</c:v>
                </c:pt>
                <c:pt idx="273">
                  <c:v>54.6000000000003</c:v>
                </c:pt>
                <c:pt idx="274">
                  <c:v>54.800000000000303</c:v>
                </c:pt>
                <c:pt idx="275">
                  <c:v>55.000000000000298</c:v>
                </c:pt>
              </c:numCache>
            </c:numRef>
          </c:xVal>
          <c:yVal>
            <c:numRef>
              <c:f>'GAMMA-SHIFT'!$G$2:$G$277</c:f>
              <c:numCache>
                <c:formatCode>General</c:formatCode>
                <c:ptCount val="276"/>
                <c:pt idx="0">
                  <c:v>0</c:v>
                </c:pt>
                <c:pt idx="1">
                  <c:v>7.4812967581047399E-2</c:v>
                </c:pt>
                <c:pt idx="2">
                  <c:v>0.29702970297029707</c:v>
                </c:pt>
                <c:pt idx="3">
                  <c:v>0.6601466992665036</c:v>
                </c:pt>
                <c:pt idx="4">
                  <c:v>1.153846153846154</c:v>
                </c:pt>
                <c:pt idx="5">
                  <c:v>1.7647058823529411</c:v>
                </c:pt>
                <c:pt idx="6">
                  <c:v>2.4770642201834856</c:v>
                </c:pt>
                <c:pt idx="7">
                  <c:v>3.2739420935412018</c:v>
                </c:pt>
                <c:pt idx="8">
                  <c:v>4.1379310344827589</c:v>
                </c:pt>
                <c:pt idx="9">
                  <c:v>5.0519750519750515</c:v>
                </c:pt>
                <c:pt idx="10">
                  <c:v>6</c:v>
                </c:pt>
                <c:pt idx="11">
                  <c:v>6.9673704414587343</c:v>
                </c:pt>
                <c:pt idx="12">
                  <c:v>7.9411764705882355</c:v>
                </c:pt>
                <c:pt idx="13">
                  <c:v>8.9103690685413</c:v>
                </c:pt>
                <c:pt idx="14">
                  <c:v>9.8657718120805349</c:v>
                </c:pt>
                <c:pt idx="15">
                  <c:v>10.8</c:v>
                </c:pt>
                <c:pt idx="16">
                  <c:v>11.707317073170733</c:v>
                </c:pt>
                <c:pt idx="17">
                  <c:v>12.583454281567487</c:v>
                </c:pt>
                <c:pt idx="18">
                  <c:v>13.425414364640885</c:v>
                </c:pt>
                <c:pt idx="19">
                  <c:v>14.231274638633378</c:v>
                </c:pt>
                <c:pt idx="20">
                  <c:v>15</c:v>
                </c:pt>
                <c:pt idx="21">
                  <c:v>15.73127229488704</c:v>
                </c:pt>
                <c:pt idx="22">
                  <c:v>16.425339366515839</c:v>
                </c:pt>
                <c:pt idx="23">
                  <c:v>17.082884822389666</c:v>
                </c:pt>
                <c:pt idx="24">
                  <c:v>17.704918032786885</c:v>
                </c:pt>
                <c:pt idx="25">
                  <c:v>18.292682926829269</c:v>
                </c:pt>
                <c:pt idx="26">
                  <c:v>18.847583643122675</c:v>
                </c:pt>
                <c:pt idx="27">
                  <c:v>19.371124889282552</c:v>
                </c:pt>
                <c:pt idx="28">
                  <c:v>19.864864864864863</c:v>
                </c:pt>
                <c:pt idx="29">
                  <c:v>20.330378726833199</c:v>
                </c:pt>
                <c:pt idx="30">
                  <c:v>20.76923076923077</c:v>
                </c:pt>
                <c:pt idx="31">
                  <c:v>21.182953710506979</c:v>
                </c:pt>
                <c:pt idx="32">
                  <c:v>21.573033707865168</c:v>
                </c:pt>
                <c:pt idx="33">
                  <c:v>21.940899932840832</c:v>
                </c:pt>
                <c:pt idx="34">
                  <c:v>22.287917737789201</c:v>
                </c:pt>
                <c:pt idx="35">
                  <c:v>22.615384615384617</c:v>
                </c:pt>
                <c:pt idx="36">
                  <c:v>22.924528301886792</c:v>
                </c:pt>
                <c:pt idx="37">
                  <c:v>23.216506500847938</c:v>
                </c:pt>
                <c:pt idx="38">
                  <c:v>23.492407809110631</c:v>
                </c:pt>
                <c:pt idx="39">
                  <c:v>23.753253513794895</c:v>
                </c:pt>
                <c:pt idx="40">
                  <c:v>24</c:v>
                </c:pt>
                <c:pt idx="41">
                  <c:v>24.233541566554539</c:v>
                </c:pt>
                <c:pt idx="42">
                  <c:v>24.454713493530502</c:v>
                </c:pt>
                <c:pt idx="43">
                  <c:v>24.664295242329924</c:v>
                </c:pt>
                <c:pt idx="44">
                  <c:v>24.863013698630137</c:v>
                </c:pt>
                <c:pt idx="45">
                  <c:v>25.051546391752577</c:v>
                </c:pt>
                <c:pt idx="46">
                  <c:v>25.23052464228935</c:v>
                </c:pt>
                <c:pt idx="47">
                  <c:v>25.400536604062857</c:v>
                </c:pt>
                <c:pt idx="48">
                  <c:v>25.562130177514792</c:v>
                </c:pt>
                <c:pt idx="49">
                  <c:v>25.715815780078547</c:v>
                </c:pt>
                <c:pt idx="50">
                  <c:v>25.862068965517242</c:v>
                </c:pt>
                <c:pt idx="51">
                  <c:v>26.001332889036988</c:v>
                </c:pt>
                <c:pt idx="52">
                  <c:v>26.134020618556701</c:v>
                </c:pt>
                <c:pt idx="53">
                  <c:v>26.260517295107508</c:v>
                </c:pt>
                <c:pt idx="54">
                  <c:v>26.381182147165259</c:v>
                </c:pt>
                <c:pt idx="55">
                  <c:v>26.496350364963504</c:v>
                </c:pt>
                <c:pt idx="56">
                  <c:v>26.606334841628954</c:v>
                </c:pt>
                <c:pt idx="57">
                  <c:v>26.711427788435188</c:v>
                </c:pt>
                <c:pt idx="58">
                  <c:v>26.811902231668437</c:v>
                </c:pt>
                <c:pt idx="59">
                  <c:v>26.90801339860861</c:v>
                </c:pt>
                <c:pt idx="60">
                  <c:v>27</c:v>
                </c:pt>
                <c:pt idx="61">
                  <c:v>27.088085416161125</c:v>
                </c:pt>
                <c:pt idx="62">
                  <c:v>27.172478793590951</c:v>
                </c:pt>
                <c:pt idx="63">
                  <c:v>27.25337605859464</c:v>
                </c:pt>
                <c:pt idx="64">
                  <c:v>27.330960854092528</c:v>
                </c:pt>
                <c:pt idx="65">
                  <c:v>27.405405405405407</c:v>
                </c:pt>
                <c:pt idx="66">
                  <c:v>27.476871320437343</c:v>
                </c:pt>
                <c:pt idx="67">
                  <c:v>27.545510329310698</c:v>
                </c:pt>
                <c:pt idx="68">
                  <c:v>27.611464968152866</c:v>
                </c:pt>
                <c:pt idx="69">
                  <c:v>27.67486921139314</c:v>
                </c:pt>
                <c:pt idx="70">
                  <c:v>27.735849056603772</c:v>
                </c:pt>
                <c:pt idx="71">
                  <c:v>27.794523065612939</c:v>
                </c:pt>
                <c:pt idx="72">
                  <c:v>27.851002865329512</c:v>
                </c:pt>
                <c:pt idx="73">
                  <c:v>27.905393611450517</c:v>
                </c:pt>
                <c:pt idx="74">
                  <c:v>27.95779441797141</c:v>
                </c:pt>
                <c:pt idx="75">
                  <c:v>28.008298755186722</c:v>
                </c:pt>
                <c:pt idx="76">
                  <c:v>28.05699481865285</c:v>
                </c:pt>
                <c:pt idx="77">
                  <c:v>28.103965871385686</c:v>
                </c:pt>
                <c:pt idx="78">
                  <c:v>28.149290561381857</c:v>
                </c:pt>
                <c:pt idx="79">
                  <c:v>28.193043216383078</c:v>
                </c:pt>
                <c:pt idx="80">
                  <c:v>28.235294117647058</c:v>
                </c:pt>
                <c:pt idx="81">
                  <c:v>28.27610975434564</c:v>
                </c:pt>
                <c:pt idx="82">
                  <c:v>28.315553060078607</c:v>
                </c:pt>
                <c:pt idx="83">
                  <c:v>28.353683632871448</c:v>
                </c:pt>
                <c:pt idx="84">
                  <c:v>28.390557939914164</c:v>
                </c:pt>
                <c:pt idx="85">
                  <c:v>28.42622950819672</c:v>
                </c:pt>
                <c:pt idx="86">
                  <c:v>28.460749102103641</c:v>
                </c:pt>
                <c:pt idx="87">
                  <c:v>28.49416488894466</c:v>
                </c:pt>
                <c:pt idx="88">
                  <c:v>28.526522593320234</c:v>
                </c:pt>
                <c:pt idx="89">
                  <c:v>28.557865641148901</c:v>
                </c:pt>
                <c:pt idx="90">
                  <c:v>28.588235294117649</c:v>
                </c:pt>
                <c:pt idx="91">
                  <c:v>28.617670775256308</c:v>
                </c:pt>
                <c:pt idx="92">
                  <c:v>28.646209386281591</c:v>
                </c:pt>
                <c:pt idx="93">
                  <c:v>28.673886617305779</c:v>
                </c:pt>
                <c:pt idx="94">
                  <c:v>28.70073624945864</c:v>
                </c:pt>
                <c:pt idx="95">
                  <c:v>28.72679045092838</c:v>
                </c:pt>
                <c:pt idx="96">
                  <c:v>28.752079866888518</c:v>
                </c:pt>
                <c:pt idx="97">
                  <c:v>28.776633703741464</c:v>
                </c:pt>
                <c:pt idx="98">
                  <c:v>28.800479808076769</c:v>
                </c:pt>
                <c:pt idx="99">
                  <c:v>28.823644740711696</c:v>
                </c:pt>
                <c:pt idx="100">
                  <c:v>28.846153846153847</c:v>
                </c:pt>
                <c:pt idx="101">
                  <c:v>28.868031317800206</c:v>
                </c:pt>
                <c:pt idx="102">
                  <c:v>28.889300259163274</c:v>
                </c:pt>
                <c:pt idx="103">
                  <c:v>28.909982741393407</c:v>
                </c:pt>
                <c:pt idx="104">
                  <c:v>28.930099857346647</c:v>
                </c:pt>
                <c:pt idx="105">
                  <c:v>28.949671772428886</c:v>
                </c:pt>
                <c:pt idx="106">
                  <c:v>28.968717772430391</c:v>
                </c:pt>
                <c:pt idx="107">
                  <c:v>28.987256308549245</c:v>
                </c:pt>
                <c:pt idx="108">
                  <c:v>29.005305039787796</c:v>
                </c:pt>
                <c:pt idx="109">
                  <c:v>29.022880872893086</c:v>
                </c:pt>
                <c:pt idx="110">
                  <c:v>29.04</c:v>
                </c:pt>
                <c:pt idx="111">
                  <c:v>29.056677934124675</c:v>
                </c:pt>
                <c:pt idx="112">
                  <c:v>29.072929542645237</c:v>
                </c:pt>
                <c:pt idx="113">
                  <c:v>29.088769078897414</c:v>
                </c:pt>
                <c:pt idx="114">
                  <c:v>29.104210212003583</c:v>
                </c:pt>
                <c:pt idx="115">
                  <c:v>29.119266055045873</c:v>
                </c:pt>
                <c:pt idx="116">
                  <c:v>29.133949191685915</c:v>
                </c:pt>
                <c:pt idx="117">
                  <c:v>29.148271701327278</c:v>
                </c:pt>
                <c:pt idx="118">
                  <c:v>29.162245182909803</c:v>
                </c:pt>
                <c:pt idx="119">
                  <c:v>29.175880777419131</c:v>
                </c:pt>
                <c:pt idx="120">
                  <c:v>29.189189189189189</c:v>
                </c:pt>
                <c:pt idx="121">
                  <c:v>29.202180706070077</c:v>
                </c:pt>
                <c:pt idx="122">
                  <c:v>29.21486521852918</c:v>
                </c:pt>
                <c:pt idx="123">
                  <c:v>29.227252237748729</c:v>
                </c:pt>
                <c:pt idx="124">
                  <c:v>29.239350912778903</c:v>
                </c:pt>
                <c:pt idx="125">
                  <c:v>29.251170046801871</c:v>
                </c:pt>
                <c:pt idx="126">
                  <c:v>29.262718112558364</c:v>
                </c:pt>
                <c:pt idx="127">
                  <c:v>29.2740032669853</c:v>
                </c:pt>
                <c:pt idx="128">
                  <c:v>29.285033365109626</c:v>
                </c:pt>
                <c:pt idx="129">
                  <c:v>29.295815973241009</c:v>
                </c:pt>
                <c:pt idx="130">
                  <c:v>29.306358381502889</c:v>
                </c:pt>
                <c:pt idx="131">
                  <c:v>29.316667615739419</c:v>
                </c:pt>
                <c:pt idx="132">
                  <c:v>29.326750448833035</c:v>
                </c:pt>
                <c:pt idx="133">
                  <c:v>29.336613411465532</c:v>
                </c:pt>
                <c:pt idx="134">
                  <c:v>29.346262802353454</c:v>
                </c:pt>
                <c:pt idx="135">
                  <c:v>29.355704697986578</c:v>
                </c:pt>
                <c:pt idx="136">
                  <c:v>29.364944961896697</c:v>
                </c:pt>
                <c:pt idx="137">
                  <c:v>29.373989253482183</c:v>
                </c:pt>
                <c:pt idx="138">
                  <c:v>29.382843036412261</c:v>
                </c:pt>
                <c:pt idx="139">
                  <c:v>29.391511586633538</c:v>
                </c:pt>
                <c:pt idx="140">
                  <c:v>29.4</c:v>
                </c:pt>
                <c:pt idx="141">
                  <c:v>29.408313199546374</c:v>
                </c:pt>
                <c:pt idx="142">
                  <c:v>29.416455942423653</c:v>
                </c:pt>
                <c:pt idx="143">
                  <c:v>29.424432826514462</c:v>
                </c:pt>
                <c:pt idx="144">
                  <c:v>29.432248296744888</c:v>
                </c:pt>
                <c:pt idx="145">
                  <c:v>29.439906651108519</c:v>
                </c:pt>
                <c:pt idx="146">
                  <c:v>29.447412046417391</c:v>
                </c:pt>
                <c:pt idx="147">
                  <c:v>29.4547685037939</c:v>
                </c:pt>
                <c:pt idx="148">
                  <c:v>29.461979913916785</c:v>
                </c:pt>
                <c:pt idx="149">
                  <c:v>29.469050042033537</c:v>
                </c:pt>
                <c:pt idx="150">
                  <c:v>29.475982532751093</c:v>
                </c:pt>
                <c:pt idx="151">
                  <c:v>29.482780914615748</c:v>
                </c:pt>
                <c:pt idx="152">
                  <c:v>29.489448604492853</c:v>
                </c:pt>
                <c:pt idx="153">
                  <c:v>29.495988911756058</c:v>
                </c:pt>
                <c:pt idx="154">
                  <c:v>29.502405042295575</c:v>
                </c:pt>
                <c:pt idx="155">
                  <c:v>29.508700102354144</c:v>
                </c:pt>
                <c:pt idx="156">
                  <c:v>29.514877102199222</c:v>
                </c:pt>
                <c:pt idx="157">
                  <c:v>29.520938959639111</c:v>
                </c:pt>
                <c:pt idx="158">
                  <c:v>29.526888503390634</c:v>
                </c:pt>
                <c:pt idx="159">
                  <c:v>29.53272847630544</c:v>
                </c:pt>
                <c:pt idx="160">
                  <c:v>29.53846153846154</c:v>
                </c:pt>
                <c:pt idx="161">
                  <c:v>29.544090270126514</c:v>
                </c:pt>
                <c:pt idx="162">
                  <c:v>29.54961717459841</c:v>
                </c:pt>
                <c:pt idx="163">
                  <c:v>29.555044680929957</c:v>
                </c:pt>
                <c:pt idx="164">
                  <c:v>29.560375146541617</c:v>
                </c:pt>
                <c:pt idx="165">
                  <c:v>29.565610859728508</c:v>
                </c:pt>
                <c:pt idx="166">
                  <c:v>29.570754042066103</c:v>
                </c:pt>
                <c:pt idx="167">
                  <c:v>29.57580685071936</c:v>
                </c:pt>
                <c:pt idx="168">
                  <c:v>29.580771380659588</c:v>
                </c:pt>
                <c:pt idx="169">
                  <c:v>29.585649666793277</c:v>
                </c:pt>
                <c:pt idx="170">
                  <c:v>29.590443686006825</c:v>
                </c:pt>
                <c:pt idx="171">
                  <c:v>29.595155359130935</c:v>
                </c:pt>
                <c:pt idx="172">
                  <c:v>29.599786552828174</c:v>
                </c:pt>
                <c:pt idx="173">
                  <c:v>29.604339081407236</c:v>
                </c:pt>
                <c:pt idx="174">
                  <c:v>29.608814708566957</c:v>
                </c:pt>
                <c:pt idx="175">
                  <c:v>29.613215149073326</c:v>
                </c:pt>
                <c:pt idx="176">
                  <c:v>29.617542070372259</c:v>
                </c:pt>
                <c:pt idx="177">
                  <c:v>29.621797094141005</c:v>
                </c:pt>
                <c:pt idx="178">
                  <c:v>29.625981797780824</c:v>
                </c:pt>
                <c:pt idx="179">
                  <c:v>29.630097715853395</c:v>
                </c:pt>
                <c:pt idx="180">
                  <c:v>29.634146341463413</c:v>
                </c:pt>
                <c:pt idx="181">
                  <c:v>29.638129127589639</c:v>
                </c:pt>
                <c:pt idx="182">
                  <c:v>29.642047488366543</c:v>
                </c:pt>
                <c:pt idx="183">
                  <c:v>29.645902800318687</c:v>
                </c:pt>
                <c:pt idx="184">
                  <c:v>29.649696403549747</c:v>
                </c:pt>
                <c:pt idx="185">
                  <c:v>29.653429602888085</c:v>
                </c:pt>
                <c:pt idx="186">
                  <c:v>29.657103668990743</c:v>
                </c:pt>
                <c:pt idx="187">
                  <c:v>29.660719839407392</c:v>
                </c:pt>
                <c:pt idx="188">
                  <c:v>29.664279319606084</c:v>
                </c:pt>
                <c:pt idx="189">
                  <c:v>29.667783283962237</c:v>
                </c:pt>
                <c:pt idx="190">
                  <c:v>29.671232876712327</c:v>
                </c:pt>
                <c:pt idx="191">
                  <c:v>29.674629212873835</c:v>
                </c:pt>
                <c:pt idx="192">
                  <c:v>29.677973379132673</c:v>
                </c:pt>
                <c:pt idx="193">
                  <c:v>29.681266434699463</c:v>
                </c:pt>
                <c:pt idx="194">
                  <c:v>29.684509412135874</c:v>
                </c:pt>
                <c:pt idx="195">
                  <c:v>29.687703318152245</c:v>
                </c:pt>
                <c:pt idx="196">
                  <c:v>29.690849134377576</c:v>
                </c:pt>
                <c:pt idx="197">
                  <c:v>29.693947818102984</c:v>
                </c:pt>
                <c:pt idx="198">
                  <c:v>29.697000302999697</c:v>
                </c:pt>
                <c:pt idx="199">
                  <c:v>29.700007499812507</c:v>
                </c:pt>
                <c:pt idx="200">
                  <c:v>29.702970297029704</c:v>
                </c:pt>
                <c:pt idx="201">
                  <c:v>29.705889561530356</c:v>
                </c:pt>
                <c:pt idx="202">
                  <c:v>29.708766139209789</c:v>
                </c:pt>
                <c:pt idx="203">
                  <c:v>29.71160085558413</c:v>
                </c:pt>
                <c:pt idx="204">
                  <c:v>29.714394516374718</c:v>
                </c:pt>
                <c:pt idx="205">
                  <c:v>29.717147908073073</c:v>
                </c:pt>
                <c:pt idx="206">
                  <c:v>29.719861798487255</c:v>
                </c:pt>
                <c:pt idx="207">
                  <c:v>29.722536937270231</c:v>
                </c:pt>
                <c:pt idx="208">
                  <c:v>29.725174056430927</c:v>
                </c:pt>
                <c:pt idx="209">
                  <c:v>29.727773870828702</c:v>
                </c:pt>
                <c:pt idx="210">
                  <c:v>29.730337078651687</c:v>
                </c:pt>
                <c:pt idx="211">
                  <c:v>29.732864361879749</c:v>
                </c:pt>
                <c:pt idx="212">
                  <c:v>29.735356386732533</c:v>
                </c:pt>
                <c:pt idx="213">
                  <c:v>29.737813804103215</c:v>
                </c:pt>
                <c:pt idx="214">
                  <c:v>29.740237249978357</c:v>
                </c:pt>
                <c:pt idx="215">
                  <c:v>29.742627345844507</c:v>
                </c:pt>
                <c:pt idx="216">
                  <c:v>29.744984699081947</c:v>
                </c:pt>
                <c:pt idx="217">
                  <c:v>29.747309903346039</c:v>
                </c:pt>
                <c:pt idx="218">
                  <c:v>29.74960353893665</c:v>
                </c:pt>
                <c:pt idx="219">
                  <c:v>29.751866173156056</c:v>
                </c:pt>
                <c:pt idx="220">
                  <c:v>29.754098360655739</c:v>
                </c:pt>
                <c:pt idx="221">
                  <c:v>29.756300643772466</c:v>
                </c:pt>
                <c:pt idx="222">
                  <c:v>29.758473552854039</c:v>
                </c:pt>
                <c:pt idx="223">
                  <c:v>29.760617606575035</c:v>
                </c:pt>
                <c:pt idx="224">
                  <c:v>29.762733312242961</c:v>
                </c:pt>
                <c:pt idx="225">
                  <c:v>29.764821166095054</c:v>
                </c:pt>
                <c:pt idx="226">
                  <c:v>29.766881653586143</c:v>
                </c:pt>
                <c:pt idx="227">
                  <c:v>29.768915249667813</c:v>
                </c:pt>
                <c:pt idx="228">
                  <c:v>29.770922419059257</c:v>
                </c:pt>
                <c:pt idx="229">
                  <c:v>29.772903616509907</c:v>
                </c:pt>
                <c:pt idx="230">
                  <c:v>29.774859287054412</c:v>
                </c:pt>
                <c:pt idx="231">
                  <c:v>29.776789866259929</c:v>
                </c:pt>
                <c:pt idx="232">
                  <c:v>29.778695780466219</c:v>
                </c:pt>
                <c:pt idx="233">
                  <c:v>29.780577447018597</c:v>
                </c:pt>
                <c:pt idx="234">
                  <c:v>29.782435274494162</c:v>
                </c:pt>
                <c:pt idx="235">
                  <c:v>29.784269662921346</c:v>
                </c:pt>
                <c:pt idx="236">
                  <c:v>29.786081003993157</c:v>
                </c:pt>
                <c:pt idx="237">
                  <c:v>29.787869681274199</c:v>
                </c:pt>
                <c:pt idx="238">
                  <c:v>29.789636070401798</c:v>
                </c:pt>
                <c:pt idx="239">
                  <c:v>29.79138053928131</c:v>
                </c:pt>
                <c:pt idx="240">
                  <c:v>29.793103448275861</c:v>
                </c:pt>
                <c:pt idx="241">
                  <c:v>29.794805150390726</c:v>
                </c:pt>
                <c:pt idx="242">
                  <c:v>29.796485991452414</c:v>
                </c:pt>
                <c:pt idx="243">
                  <c:v>29.798146310282764</c:v>
                </c:pt>
                <c:pt idx="244">
                  <c:v>29.799786438868129</c:v>
                </c:pt>
                <c:pt idx="245">
                  <c:v>29.801406702523789</c:v>
                </c:pt>
                <c:pt idx="246">
                  <c:v>29.803007420053845</c:v>
                </c:pt>
                <c:pt idx="247">
                  <c:v>29.804588903906591</c:v>
                </c:pt>
                <c:pt idx="248">
                  <c:v>29.806151460325669</c:v>
                </c:pt>
                <c:pt idx="249">
                  <c:v>29.807695389496963</c:v>
                </c:pt>
                <c:pt idx="250">
                  <c:v>29.809220985691574</c:v>
                </c:pt>
                <c:pt idx="251">
                  <c:v>29.810728537404774</c:v>
                </c:pt>
                <c:pt idx="252">
                  <c:v>29.812218327491241</c:v>
                </c:pt>
                <c:pt idx="253">
                  <c:v>29.813690633296588</c:v>
                </c:pt>
                <c:pt idx="254">
                  <c:v>29.815145726785385</c:v>
                </c:pt>
                <c:pt idx="255">
                  <c:v>29.81658387466565</c:v>
                </c:pt>
                <c:pt idx="256">
                  <c:v>29.818005338510076</c:v>
                </c:pt>
                <c:pt idx="257">
                  <c:v>29.819410374873964</c:v>
                </c:pt>
                <c:pt idx="258">
                  <c:v>29.820799235410075</c:v>
                </c:pt>
                <c:pt idx="259">
                  <c:v>29.822172166980337</c:v>
                </c:pt>
                <c:pt idx="260">
                  <c:v>29.823529411764707</c:v>
                </c:pt>
                <c:pt idx="261">
                  <c:v>29.824871207367089</c:v>
                </c:pt>
                <c:pt idx="262">
                  <c:v>29.826197786918485</c:v>
                </c:pt>
                <c:pt idx="263">
                  <c:v>29.827509379177506</c:v>
                </c:pt>
                <c:pt idx="264">
                  <c:v>29.828806208628169</c:v>
                </c:pt>
                <c:pt idx="265">
                  <c:v>29.830088495575222</c:v>
                </c:pt>
                <c:pt idx="266">
                  <c:v>29.831356456237003</c:v>
                </c:pt>
                <c:pt idx="267">
                  <c:v>29.83261030283586</c:v>
                </c:pt>
                <c:pt idx="268">
                  <c:v>29.83385024368631</c:v>
                </c:pt>
                <c:pt idx="269">
                  <c:v>29.835076483280883</c:v>
                </c:pt>
                <c:pt idx="270">
                  <c:v>29.836289222373811</c:v>
                </c:pt>
                <c:pt idx="271">
                  <c:v>29.837488658062593</c:v>
                </c:pt>
                <c:pt idx="272">
                  <c:v>29.838674983867502</c:v>
                </c:pt>
                <c:pt idx="273">
                  <c:v>29.839848389809021</c:v>
                </c:pt>
                <c:pt idx="274">
                  <c:v>29.841009062483444</c:v>
                </c:pt>
                <c:pt idx="275">
                  <c:v>29.842157185136472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41408"/>
        <c:axId val="255335808"/>
      </c:scatterChart>
      <c:valAx>
        <c:axId val="255341408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log Concentration</a:t>
                </a:r>
                <a:r>
                  <a:rPr lang="en-ZA" b="1" baseline="0"/>
                  <a:t> (mg/L)</a:t>
                </a:r>
                <a:endParaRPr lang="en-ZA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35808"/>
        <c:crosses val="autoZero"/>
        <c:crossBetween val="midCat"/>
      </c:valAx>
      <c:valAx>
        <c:axId val="25533580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1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41408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</xdr:row>
      <xdr:rowOff>9525</xdr:rowOff>
    </xdr:from>
    <xdr:to>
      <xdr:col>20</xdr:col>
      <xdr:colOff>0</xdr:colOff>
      <xdr:row>18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180975</xdr:rowOff>
    </xdr:from>
    <xdr:to>
      <xdr:col>20</xdr:col>
      <xdr:colOff>1</xdr:colOff>
      <xdr:row>37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0</xdr:rowOff>
    </xdr:from>
    <xdr:to>
      <xdr:col>20</xdr:col>
      <xdr:colOff>38100</xdr:colOff>
      <xdr:row>20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20</xdr:row>
      <xdr:rowOff>180975</xdr:rowOff>
    </xdr:from>
    <xdr:to>
      <xdr:col>20</xdr:col>
      <xdr:colOff>47625</xdr:colOff>
      <xdr:row>41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0</xdr:row>
      <xdr:rowOff>38100</xdr:rowOff>
    </xdr:from>
    <xdr:to>
      <xdr:col>20</xdr:col>
      <xdr:colOff>0</xdr:colOff>
      <xdr:row>18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28575</xdr:rowOff>
    </xdr:from>
    <xdr:to>
      <xdr:col>20</xdr:col>
      <xdr:colOff>9526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workbookViewId="0">
      <selection activeCell="L22" sqref="L22"/>
    </sheetView>
  </sheetViews>
  <sheetFormatPr defaultRowHeight="15" x14ac:dyDescent="0.25"/>
  <cols>
    <col min="4" max="4" width="8" customWidth="1"/>
    <col min="5" max="6" width="0" hidden="1" customWidth="1"/>
    <col min="7" max="7" width="10" hidden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6</v>
      </c>
      <c r="H1" s="1"/>
      <c r="I1" s="1"/>
    </row>
    <row r="2" spans="1:9" x14ac:dyDescent="0.25">
      <c r="A2" s="2">
        <v>30</v>
      </c>
      <c r="B2" s="2">
        <v>4</v>
      </c>
      <c r="C2" s="2">
        <v>2</v>
      </c>
      <c r="E2">
        <v>0</v>
      </c>
      <c r="F2">
        <f>($A$2*E2^$C$2)/($B$2^$C$2+E2^$C$2)</f>
        <v>0</v>
      </c>
      <c r="G2">
        <f>($A$6*E2^$C$2)/($B$2^$C$2+E2^$C$2)</f>
        <v>0</v>
      </c>
    </row>
    <row r="3" spans="1:9" x14ac:dyDescent="0.25">
      <c r="E3">
        <v>0.2</v>
      </c>
      <c r="F3">
        <f t="shared" ref="F3:F66" si="0">($A$2*E3^$C$2)/($B$2^$C$2+E3^$C$2)</f>
        <v>7.4812967581047399E-2</v>
      </c>
      <c r="G3">
        <f t="shared" ref="G3:G66" si="1">($A$6*E3^$C$2)/($B$2^$C$2+E3^$C$2)</f>
        <v>7.4812967581047399E-2</v>
      </c>
    </row>
    <row r="4" spans="1:9" x14ac:dyDescent="0.25">
      <c r="A4" s="1" t="s">
        <v>5</v>
      </c>
      <c r="E4">
        <v>0.4</v>
      </c>
      <c r="F4">
        <f t="shared" si="0"/>
        <v>0.29702970297029707</v>
      </c>
      <c r="G4">
        <f t="shared" si="1"/>
        <v>0.29702970297029707</v>
      </c>
    </row>
    <row r="5" spans="1:9" x14ac:dyDescent="0.25">
      <c r="A5" t="s">
        <v>0</v>
      </c>
      <c r="E5">
        <v>0.6</v>
      </c>
      <c r="F5">
        <f t="shared" si="0"/>
        <v>0.6601466992665036</v>
      </c>
      <c r="G5">
        <f t="shared" si="1"/>
        <v>0.6601466992665036</v>
      </c>
    </row>
    <row r="6" spans="1:9" x14ac:dyDescent="0.25">
      <c r="A6">
        <v>30</v>
      </c>
      <c r="E6">
        <v>0.8</v>
      </c>
      <c r="F6">
        <f t="shared" si="0"/>
        <v>1.153846153846154</v>
      </c>
      <c r="G6">
        <f t="shared" si="1"/>
        <v>1.153846153846154</v>
      </c>
    </row>
    <row r="7" spans="1:9" x14ac:dyDescent="0.25">
      <c r="E7">
        <v>1</v>
      </c>
      <c r="F7">
        <f t="shared" si="0"/>
        <v>1.7647058823529411</v>
      </c>
      <c r="G7">
        <f t="shared" si="1"/>
        <v>1.7647058823529411</v>
      </c>
    </row>
    <row r="8" spans="1:9" x14ac:dyDescent="0.25">
      <c r="E8">
        <v>1.2</v>
      </c>
      <c r="F8">
        <f t="shared" si="0"/>
        <v>2.4770642201834856</v>
      </c>
      <c r="G8">
        <f t="shared" si="1"/>
        <v>2.4770642201834856</v>
      </c>
    </row>
    <row r="9" spans="1:9" x14ac:dyDescent="0.25">
      <c r="E9">
        <v>1.4</v>
      </c>
      <c r="F9">
        <f t="shared" si="0"/>
        <v>3.2739420935412018</v>
      </c>
      <c r="G9">
        <f t="shared" si="1"/>
        <v>3.2739420935412018</v>
      </c>
    </row>
    <row r="10" spans="1:9" x14ac:dyDescent="0.25">
      <c r="E10">
        <v>1.6</v>
      </c>
      <c r="F10">
        <f t="shared" si="0"/>
        <v>4.1379310344827589</v>
      </c>
      <c r="G10">
        <f t="shared" si="1"/>
        <v>4.1379310344827589</v>
      </c>
    </row>
    <row r="11" spans="1:9" x14ac:dyDescent="0.25">
      <c r="E11">
        <v>1.8</v>
      </c>
      <c r="F11">
        <f t="shared" si="0"/>
        <v>5.0519750519750515</v>
      </c>
      <c r="G11">
        <f t="shared" si="1"/>
        <v>5.0519750519750515</v>
      </c>
    </row>
    <row r="12" spans="1:9" x14ac:dyDescent="0.25">
      <c r="E12">
        <v>2</v>
      </c>
      <c r="F12">
        <f t="shared" si="0"/>
        <v>6</v>
      </c>
      <c r="G12">
        <f t="shared" si="1"/>
        <v>6</v>
      </c>
    </row>
    <row r="13" spans="1:9" x14ac:dyDescent="0.25">
      <c r="E13">
        <v>2.2000000000000002</v>
      </c>
      <c r="F13">
        <f t="shared" si="0"/>
        <v>6.9673704414587343</v>
      </c>
      <c r="G13">
        <f t="shared" si="1"/>
        <v>6.9673704414587343</v>
      </c>
    </row>
    <row r="14" spans="1:9" x14ac:dyDescent="0.25">
      <c r="E14">
        <v>2.4</v>
      </c>
      <c r="F14">
        <f t="shared" si="0"/>
        <v>7.9411764705882355</v>
      </c>
      <c r="G14">
        <f t="shared" si="1"/>
        <v>7.9411764705882355</v>
      </c>
    </row>
    <row r="15" spans="1:9" x14ac:dyDescent="0.25">
      <c r="E15">
        <v>2.6</v>
      </c>
      <c r="F15">
        <f t="shared" si="0"/>
        <v>8.9103690685413</v>
      </c>
      <c r="G15">
        <f t="shared" si="1"/>
        <v>8.9103690685413</v>
      </c>
    </row>
    <row r="16" spans="1:9" x14ac:dyDescent="0.25">
      <c r="E16">
        <v>2.8</v>
      </c>
      <c r="F16">
        <f t="shared" si="0"/>
        <v>9.8657718120805349</v>
      </c>
      <c r="G16">
        <f t="shared" si="1"/>
        <v>9.8657718120805349</v>
      </c>
    </row>
    <row r="17" spans="5:7" x14ac:dyDescent="0.25">
      <c r="E17">
        <v>3</v>
      </c>
      <c r="F17">
        <f t="shared" si="0"/>
        <v>10.8</v>
      </c>
      <c r="G17">
        <f t="shared" si="1"/>
        <v>10.8</v>
      </c>
    </row>
    <row r="18" spans="5:7" x14ac:dyDescent="0.25">
      <c r="E18">
        <v>3.2</v>
      </c>
      <c r="F18">
        <f t="shared" si="0"/>
        <v>11.707317073170733</v>
      </c>
      <c r="G18">
        <f t="shared" si="1"/>
        <v>11.707317073170733</v>
      </c>
    </row>
    <row r="19" spans="5:7" x14ac:dyDescent="0.25">
      <c r="E19">
        <v>3.4</v>
      </c>
      <c r="F19">
        <f t="shared" si="0"/>
        <v>12.583454281567487</v>
      </c>
      <c r="G19">
        <f t="shared" si="1"/>
        <v>12.583454281567487</v>
      </c>
    </row>
    <row r="20" spans="5:7" x14ac:dyDescent="0.25">
      <c r="E20">
        <v>3.6</v>
      </c>
      <c r="F20">
        <f t="shared" si="0"/>
        <v>13.425414364640885</v>
      </c>
      <c r="G20">
        <f t="shared" si="1"/>
        <v>13.425414364640885</v>
      </c>
    </row>
    <row r="21" spans="5:7" x14ac:dyDescent="0.25">
      <c r="E21">
        <v>3.8</v>
      </c>
      <c r="F21">
        <f t="shared" si="0"/>
        <v>14.231274638633378</v>
      </c>
      <c r="G21">
        <f t="shared" si="1"/>
        <v>14.231274638633378</v>
      </c>
    </row>
    <row r="22" spans="5:7" x14ac:dyDescent="0.25">
      <c r="E22">
        <v>4</v>
      </c>
      <c r="F22">
        <f t="shared" si="0"/>
        <v>15</v>
      </c>
      <c r="G22">
        <f t="shared" si="1"/>
        <v>15</v>
      </c>
    </row>
    <row r="23" spans="5:7" x14ac:dyDescent="0.25">
      <c r="E23">
        <v>4.2</v>
      </c>
      <c r="F23">
        <f t="shared" si="0"/>
        <v>15.73127229488704</v>
      </c>
      <c r="G23">
        <f t="shared" si="1"/>
        <v>15.73127229488704</v>
      </c>
    </row>
    <row r="24" spans="5:7" x14ac:dyDescent="0.25">
      <c r="E24">
        <v>4.4000000000000004</v>
      </c>
      <c r="F24">
        <f t="shared" si="0"/>
        <v>16.425339366515839</v>
      </c>
      <c r="G24">
        <f t="shared" si="1"/>
        <v>16.425339366515839</v>
      </c>
    </row>
    <row r="25" spans="5:7" x14ac:dyDescent="0.25">
      <c r="E25">
        <v>4.5999999999999996</v>
      </c>
      <c r="F25">
        <f t="shared" si="0"/>
        <v>17.082884822389666</v>
      </c>
      <c r="G25">
        <f t="shared" si="1"/>
        <v>17.082884822389666</v>
      </c>
    </row>
    <row r="26" spans="5:7" x14ac:dyDescent="0.25">
      <c r="E26">
        <v>4.8</v>
      </c>
      <c r="F26">
        <f t="shared" si="0"/>
        <v>17.704918032786885</v>
      </c>
      <c r="G26">
        <f t="shared" si="1"/>
        <v>17.704918032786885</v>
      </c>
    </row>
    <row r="27" spans="5:7" x14ac:dyDescent="0.25">
      <c r="E27">
        <v>5</v>
      </c>
      <c r="F27">
        <f t="shared" si="0"/>
        <v>18.292682926829269</v>
      </c>
      <c r="G27">
        <f t="shared" si="1"/>
        <v>18.292682926829269</v>
      </c>
    </row>
    <row r="28" spans="5:7" x14ac:dyDescent="0.25">
      <c r="E28">
        <v>5.2</v>
      </c>
      <c r="F28">
        <f t="shared" si="0"/>
        <v>18.847583643122675</v>
      </c>
      <c r="G28">
        <f t="shared" si="1"/>
        <v>18.847583643122675</v>
      </c>
    </row>
    <row r="29" spans="5:7" x14ac:dyDescent="0.25">
      <c r="E29">
        <v>5.4</v>
      </c>
      <c r="F29">
        <f t="shared" si="0"/>
        <v>19.371124889282552</v>
      </c>
      <c r="G29">
        <f t="shared" si="1"/>
        <v>19.371124889282552</v>
      </c>
    </row>
    <row r="30" spans="5:7" x14ac:dyDescent="0.25">
      <c r="E30">
        <v>5.6</v>
      </c>
      <c r="F30">
        <f t="shared" si="0"/>
        <v>19.864864864864863</v>
      </c>
      <c r="G30">
        <f t="shared" si="1"/>
        <v>19.864864864864863</v>
      </c>
    </row>
    <row r="31" spans="5:7" x14ac:dyDescent="0.25">
      <c r="E31">
        <v>5.8</v>
      </c>
      <c r="F31">
        <f t="shared" si="0"/>
        <v>20.330378726833199</v>
      </c>
      <c r="G31">
        <f t="shared" si="1"/>
        <v>20.330378726833199</v>
      </c>
    </row>
    <row r="32" spans="5:7" x14ac:dyDescent="0.25">
      <c r="E32">
        <v>6</v>
      </c>
      <c r="F32">
        <f t="shared" si="0"/>
        <v>20.76923076923077</v>
      </c>
      <c r="G32">
        <f t="shared" si="1"/>
        <v>20.76923076923077</v>
      </c>
    </row>
    <row r="33" spans="5:7" x14ac:dyDescent="0.25">
      <c r="E33">
        <v>6.2</v>
      </c>
      <c r="F33">
        <f t="shared" si="0"/>
        <v>21.182953710506979</v>
      </c>
      <c r="G33">
        <f t="shared" si="1"/>
        <v>21.182953710506979</v>
      </c>
    </row>
    <row r="34" spans="5:7" x14ac:dyDescent="0.25">
      <c r="E34">
        <v>6.4</v>
      </c>
      <c r="F34">
        <f t="shared" si="0"/>
        <v>21.573033707865168</v>
      </c>
      <c r="G34">
        <f t="shared" si="1"/>
        <v>21.573033707865168</v>
      </c>
    </row>
    <row r="35" spans="5:7" x14ac:dyDescent="0.25">
      <c r="E35">
        <v>6.6</v>
      </c>
      <c r="F35">
        <f t="shared" si="0"/>
        <v>21.940899932840832</v>
      </c>
      <c r="G35">
        <f t="shared" si="1"/>
        <v>21.940899932840832</v>
      </c>
    </row>
    <row r="36" spans="5:7" x14ac:dyDescent="0.25">
      <c r="E36">
        <v>6.8</v>
      </c>
      <c r="F36">
        <f t="shared" si="0"/>
        <v>22.287917737789201</v>
      </c>
      <c r="G36">
        <f t="shared" si="1"/>
        <v>22.287917737789201</v>
      </c>
    </row>
    <row r="37" spans="5:7" x14ac:dyDescent="0.25">
      <c r="E37">
        <v>7</v>
      </c>
      <c r="F37">
        <f t="shared" si="0"/>
        <v>22.615384615384617</v>
      </c>
      <c r="G37">
        <f t="shared" si="1"/>
        <v>22.615384615384617</v>
      </c>
    </row>
    <row r="38" spans="5:7" x14ac:dyDescent="0.25">
      <c r="E38">
        <v>7.2</v>
      </c>
      <c r="F38">
        <f t="shared" si="0"/>
        <v>22.924528301886792</v>
      </c>
      <c r="G38">
        <f t="shared" si="1"/>
        <v>22.924528301886792</v>
      </c>
    </row>
    <row r="39" spans="5:7" x14ac:dyDescent="0.25">
      <c r="E39">
        <v>7.4</v>
      </c>
      <c r="F39">
        <f t="shared" si="0"/>
        <v>23.216506500847938</v>
      </c>
      <c r="G39">
        <f t="shared" si="1"/>
        <v>23.216506500847938</v>
      </c>
    </row>
    <row r="40" spans="5:7" x14ac:dyDescent="0.25">
      <c r="E40">
        <v>7.6</v>
      </c>
      <c r="F40">
        <f t="shared" si="0"/>
        <v>23.492407809110631</v>
      </c>
      <c r="G40">
        <f t="shared" si="1"/>
        <v>23.492407809110631</v>
      </c>
    </row>
    <row r="41" spans="5:7" x14ac:dyDescent="0.25">
      <c r="E41">
        <v>7.8</v>
      </c>
      <c r="F41">
        <f t="shared" si="0"/>
        <v>23.753253513794895</v>
      </c>
      <c r="G41">
        <f t="shared" si="1"/>
        <v>23.753253513794895</v>
      </c>
    </row>
    <row r="42" spans="5:7" x14ac:dyDescent="0.25">
      <c r="E42">
        <v>8</v>
      </c>
      <c r="F42">
        <f t="shared" si="0"/>
        <v>24</v>
      </c>
      <c r="G42">
        <f t="shared" si="1"/>
        <v>24</v>
      </c>
    </row>
    <row r="43" spans="5:7" x14ac:dyDescent="0.25">
      <c r="E43">
        <v>8.1999999999999993</v>
      </c>
      <c r="F43">
        <f t="shared" si="0"/>
        <v>24.233541566554539</v>
      </c>
      <c r="G43">
        <f t="shared" si="1"/>
        <v>24.233541566554539</v>
      </c>
    </row>
    <row r="44" spans="5:7" x14ac:dyDescent="0.25">
      <c r="E44">
        <v>8.4</v>
      </c>
      <c r="F44">
        <f t="shared" si="0"/>
        <v>24.454713493530502</v>
      </c>
      <c r="G44">
        <f t="shared" si="1"/>
        <v>24.454713493530502</v>
      </c>
    </row>
    <row r="45" spans="5:7" x14ac:dyDescent="0.25">
      <c r="E45">
        <v>8.6</v>
      </c>
      <c r="F45">
        <f t="shared" si="0"/>
        <v>24.664295242329924</v>
      </c>
      <c r="G45">
        <f t="shared" si="1"/>
        <v>24.664295242329924</v>
      </c>
    </row>
    <row r="46" spans="5:7" x14ac:dyDescent="0.25">
      <c r="E46">
        <v>8.8000000000000007</v>
      </c>
      <c r="F46">
        <f t="shared" si="0"/>
        <v>24.863013698630137</v>
      </c>
      <c r="G46">
        <f t="shared" si="1"/>
        <v>24.863013698630137</v>
      </c>
    </row>
    <row r="47" spans="5:7" x14ac:dyDescent="0.25">
      <c r="E47">
        <v>9</v>
      </c>
      <c r="F47">
        <f t="shared" si="0"/>
        <v>25.051546391752577</v>
      </c>
      <c r="G47">
        <f t="shared" si="1"/>
        <v>25.051546391752577</v>
      </c>
    </row>
    <row r="48" spans="5:7" x14ac:dyDescent="0.25">
      <c r="E48">
        <v>9.1999999999999993</v>
      </c>
      <c r="F48">
        <f t="shared" si="0"/>
        <v>25.23052464228935</v>
      </c>
      <c r="G48">
        <f t="shared" si="1"/>
        <v>25.23052464228935</v>
      </c>
    </row>
    <row r="49" spans="5:7" x14ac:dyDescent="0.25">
      <c r="E49">
        <v>9.4</v>
      </c>
      <c r="F49">
        <f t="shared" si="0"/>
        <v>25.400536604062857</v>
      </c>
      <c r="G49">
        <f t="shared" si="1"/>
        <v>25.400536604062857</v>
      </c>
    </row>
    <row r="50" spans="5:7" x14ac:dyDescent="0.25">
      <c r="E50">
        <v>9.6</v>
      </c>
      <c r="F50">
        <f t="shared" si="0"/>
        <v>25.562130177514792</v>
      </c>
      <c r="G50">
        <f t="shared" si="1"/>
        <v>25.562130177514792</v>
      </c>
    </row>
    <row r="51" spans="5:7" x14ac:dyDescent="0.25">
      <c r="E51">
        <v>9.8000000000000007</v>
      </c>
      <c r="F51">
        <f t="shared" si="0"/>
        <v>25.715815780078547</v>
      </c>
      <c r="G51">
        <f t="shared" si="1"/>
        <v>25.715815780078547</v>
      </c>
    </row>
    <row r="52" spans="5:7" x14ac:dyDescent="0.25">
      <c r="E52">
        <v>10</v>
      </c>
      <c r="F52">
        <f t="shared" si="0"/>
        <v>25.862068965517242</v>
      </c>
      <c r="G52">
        <f t="shared" si="1"/>
        <v>25.862068965517242</v>
      </c>
    </row>
    <row r="53" spans="5:7" x14ac:dyDescent="0.25">
      <c r="E53">
        <v>10.199999999999999</v>
      </c>
      <c r="F53">
        <f t="shared" si="0"/>
        <v>26.001332889036988</v>
      </c>
      <c r="G53">
        <f t="shared" si="1"/>
        <v>26.001332889036988</v>
      </c>
    </row>
    <row r="54" spans="5:7" x14ac:dyDescent="0.25">
      <c r="E54">
        <v>10.4</v>
      </c>
      <c r="F54">
        <f t="shared" si="0"/>
        <v>26.134020618556701</v>
      </c>
      <c r="G54">
        <f t="shared" si="1"/>
        <v>26.134020618556701</v>
      </c>
    </row>
    <row r="55" spans="5:7" x14ac:dyDescent="0.25">
      <c r="E55">
        <v>10.6</v>
      </c>
      <c r="F55">
        <f t="shared" si="0"/>
        <v>26.260517295107508</v>
      </c>
      <c r="G55">
        <f t="shared" si="1"/>
        <v>26.260517295107508</v>
      </c>
    </row>
    <row r="56" spans="5:7" x14ac:dyDescent="0.25">
      <c r="E56">
        <v>10.8</v>
      </c>
      <c r="F56">
        <f t="shared" si="0"/>
        <v>26.381182147165259</v>
      </c>
      <c r="G56">
        <f t="shared" si="1"/>
        <v>26.381182147165259</v>
      </c>
    </row>
    <row r="57" spans="5:7" x14ac:dyDescent="0.25">
      <c r="E57">
        <v>11</v>
      </c>
      <c r="F57">
        <f t="shared" si="0"/>
        <v>26.496350364963504</v>
      </c>
      <c r="G57">
        <f t="shared" si="1"/>
        <v>26.496350364963504</v>
      </c>
    </row>
    <row r="58" spans="5:7" x14ac:dyDescent="0.25">
      <c r="E58">
        <v>11.2</v>
      </c>
      <c r="F58">
        <f t="shared" si="0"/>
        <v>26.606334841628954</v>
      </c>
      <c r="G58">
        <f t="shared" si="1"/>
        <v>26.606334841628954</v>
      </c>
    </row>
    <row r="59" spans="5:7" x14ac:dyDescent="0.25">
      <c r="E59">
        <v>11.4</v>
      </c>
      <c r="F59">
        <f t="shared" si="0"/>
        <v>26.711427788435188</v>
      </c>
      <c r="G59">
        <f t="shared" si="1"/>
        <v>26.711427788435188</v>
      </c>
    </row>
    <row r="60" spans="5:7" x14ac:dyDescent="0.25">
      <c r="E60">
        <v>11.6</v>
      </c>
      <c r="F60">
        <f t="shared" si="0"/>
        <v>26.811902231668437</v>
      </c>
      <c r="G60">
        <f t="shared" si="1"/>
        <v>26.811902231668437</v>
      </c>
    </row>
    <row r="61" spans="5:7" x14ac:dyDescent="0.25">
      <c r="E61">
        <v>11.8</v>
      </c>
      <c r="F61">
        <f t="shared" si="0"/>
        <v>26.90801339860861</v>
      </c>
      <c r="G61">
        <f t="shared" si="1"/>
        <v>26.90801339860861</v>
      </c>
    </row>
    <row r="62" spans="5:7" x14ac:dyDescent="0.25">
      <c r="E62">
        <v>12</v>
      </c>
      <c r="F62">
        <f t="shared" si="0"/>
        <v>27</v>
      </c>
      <c r="G62">
        <f t="shared" si="1"/>
        <v>27</v>
      </c>
    </row>
    <row r="63" spans="5:7" x14ac:dyDescent="0.25">
      <c r="E63">
        <v>12.2</v>
      </c>
      <c r="F63">
        <f t="shared" si="0"/>
        <v>27.088085416161125</v>
      </c>
      <c r="G63">
        <f t="shared" si="1"/>
        <v>27.088085416161125</v>
      </c>
    </row>
    <row r="64" spans="5:7" x14ac:dyDescent="0.25">
      <c r="E64">
        <v>12.4</v>
      </c>
      <c r="F64">
        <f t="shared" si="0"/>
        <v>27.172478793590951</v>
      </c>
      <c r="G64">
        <f t="shared" si="1"/>
        <v>27.172478793590951</v>
      </c>
    </row>
    <row r="65" spans="5:7" x14ac:dyDescent="0.25">
      <c r="E65">
        <v>12.6</v>
      </c>
      <c r="F65">
        <f t="shared" si="0"/>
        <v>27.25337605859464</v>
      </c>
      <c r="G65">
        <f t="shared" si="1"/>
        <v>27.25337605859464</v>
      </c>
    </row>
    <row r="66" spans="5:7" x14ac:dyDescent="0.25">
      <c r="E66">
        <v>12.8</v>
      </c>
      <c r="F66">
        <f t="shared" si="0"/>
        <v>27.330960854092528</v>
      </c>
      <c r="G66">
        <f t="shared" si="1"/>
        <v>27.330960854092528</v>
      </c>
    </row>
    <row r="67" spans="5:7" x14ac:dyDescent="0.25">
      <c r="E67">
        <v>13</v>
      </c>
      <c r="F67">
        <f t="shared" ref="F67:F130" si="2">($A$2*E67^$C$2)/($B$2^$C$2+E67^$C$2)</f>
        <v>27.405405405405407</v>
      </c>
      <c r="G67">
        <f t="shared" ref="G67:G130" si="3">($A$6*E67^$C$2)/($B$2^$C$2+E67^$C$2)</f>
        <v>27.405405405405407</v>
      </c>
    </row>
    <row r="68" spans="5:7" x14ac:dyDescent="0.25">
      <c r="E68">
        <v>13.2</v>
      </c>
      <c r="F68">
        <f t="shared" si="2"/>
        <v>27.476871320437343</v>
      </c>
      <c r="G68">
        <f t="shared" si="3"/>
        <v>27.476871320437343</v>
      </c>
    </row>
    <row r="69" spans="5:7" x14ac:dyDescent="0.25">
      <c r="E69">
        <v>13.4</v>
      </c>
      <c r="F69">
        <f t="shared" si="2"/>
        <v>27.545510329310698</v>
      </c>
      <c r="G69">
        <f t="shared" si="3"/>
        <v>27.545510329310698</v>
      </c>
    </row>
    <row r="70" spans="5:7" x14ac:dyDescent="0.25">
      <c r="E70">
        <v>13.6</v>
      </c>
      <c r="F70">
        <f t="shared" si="2"/>
        <v>27.611464968152866</v>
      </c>
      <c r="G70">
        <f t="shared" si="3"/>
        <v>27.611464968152866</v>
      </c>
    </row>
    <row r="71" spans="5:7" x14ac:dyDescent="0.25">
      <c r="E71">
        <v>13.8</v>
      </c>
      <c r="F71">
        <f t="shared" si="2"/>
        <v>27.67486921139314</v>
      </c>
      <c r="G71">
        <f t="shared" si="3"/>
        <v>27.67486921139314</v>
      </c>
    </row>
    <row r="72" spans="5:7" x14ac:dyDescent="0.25">
      <c r="E72">
        <v>14</v>
      </c>
      <c r="F72">
        <f t="shared" si="2"/>
        <v>27.735849056603772</v>
      </c>
      <c r="G72">
        <f t="shared" si="3"/>
        <v>27.735849056603772</v>
      </c>
    </row>
    <row r="73" spans="5:7" x14ac:dyDescent="0.25">
      <c r="E73">
        <v>14.2</v>
      </c>
      <c r="F73">
        <f t="shared" si="2"/>
        <v>27.794523065612939</v>
      </c>
      <c r="G73">
        <f t="shared" si="3"/>
        <v>27.794523065612939</v>
      </c>
    </row>
    <row r="74" spans="5:7" x14ac:dyDescent="0.25">
      <c r="E74">
        <v>14.4</v>
      </c>
      <c r="F74">
        <f t="shared" si="2"/>
        <v>27.851002865329512</v>
      </c>
      <c r="G74">
        <f t="shared" si="3"/>
        <v>27.851002865329512</v>
      </c>
    </row>
    <row r="75" spans="5:7" x14ac:dyDescent="0.25">
      <c r="E75">
        <v>14.6</v>
      </c>
      <c r="F75">
        <f t="shared" si="2"/>
        <v>27.905393611450517</v>
      </c>
      <c r="G75">
        <f t="shared" si="3"/>
        <v>27.905393611450517</v>
      </c>
    </row>
    <row r="76" spans="5:7" x14ac:dyDescent="0.25">
      <c r="E76">
        <v>14.8</v>
      </c>
      <c r="F76">
        <f t="shared" si="2"/>
        <v>27.95779441797141</v>
      </c>
      <c r="G76">
        <f t="shared" si="3"/>
        <v>27.95779441797141</v>
      </c>
    </row>
    <row r="77" spans="5:7" x14ac:dyDescent="0.25">
      <c r="E77">
        <v>15</v>
      </c>
      <c r="F77">
        <f t="shared" si="2"/>
        <v>28.008298755186722</v>
      </c>
      <c r="G77">
        <f t="shared" si="3"/>
        <v>28.008298755186722</v>
      </c>
    </row>
    <row r="78" spans="5:7" x14ac:dyDescent="0.25">
      <c r="E78">
        <v>15.2</v>
      </c>
      <c r="F78">
        <f t="shared" si="2"/>
        <v>28.05699481865285</v>
      </c>
      <c r="G78">
        <f t="shared" si="3"/>
        <v>28.05699481865285</v>
      </c>
    </row>
    <row r="79" spans="5:7" x14ac:dyDescent="0.25">
      <c r="E79">
        <v>15.4</v>
      </c>
      <c r="F79">
        <f t="shared" si="2"/>
        <v>28.103965871385686</v>
      </c>
      <c r="G79">
        <f t="shared" si="3"/>
        <v>28.103965871385686</v>
      </c>
    </row>
    <row r="80" spans="5:7" x14ac:dyDescent="0.25">
      <c r="E80">
        <v>15.6</v>
      </c>
      <c r="F80">
        <f t="shared" si="2"/>
        <v>28.149290561381857</v>
      </c>
      <c r="G80">
        <f t="shared" si="3"/>
        <v>28.149290561381857</v>
      </c>
    </row>
    <row r="81" spans="5:7" x14ac:dyDescent="0.25">
      <c r="E81">
        <v>15.8</v>
      </c>
      <c r="F81">
        <f t="shared" si="2"/>
        <v>28.193043216383078</v>
      </c>
      <c r="G81">
        <f t="shared" si="3"/>
        <v>28.193043216383078</v>
      </c>
    </row>
    <row r="82" spans="5:7" x14ac:dyDescent="0.25">
      <c r="E82">
        <v>16</v>
      </c>
      <c r="F82">
        <f t="shared" si="2"/>
        <v>28.235294117647058</v>
      </c>
      <c r="G82">
        <f t="shared" si="3"/>
        <v>28.235294117647058</v>
      </c>
    </row>
    <row r="83" spans="5:7" x14ac:dyDescent="0.25">
      <c r="E83">
        <v>16.2</v>
      </c>
      <c r="F83">
        <f t="shared" si="2"/>
        <v>28.27610975434564</v>
      </c>
      <c r="G83">
        <f t="shared" si="3"/>
        <v>28.27610975434564</v>
      </c>
    </row>
    <row r="84" spans="5:7" x14ac:dyDescent="0.25">
      <c r="E84">
        <v>16.399999999999999</v>
      </c>
      <c r="F84">
        <f t="shared" si="2"/>
        <v>28.315553060078607</v>
      </c>
      <c r="G84">
        <f t="shared" si="3"/>
        <v>28.315553060078607</v>
      </c>
    </row>
    <row r="85" spans="5:7" x14ac:dyDescent="0.25">
      <c r="E85">
        <v>16.600000000000001</v>
      </c>
      <c r="F85">
        <f t="shared" si="2"/>
        <v>28.353683632871448</v>
      </c>
      <c r="G85">
        <f t="shared" si="3"/>
        <v>28.353683632871448</v>
      </c>
    </row>
    <row r="86" spans="5:7" x14ac:dyDescent="0.25">
      <c r="E86">
        <v>16.8</v>
      </c>
      <c r="F86">
        <f t="shared" si="2"/>
        <v>28.390557939914164</v>
      </c>
      <c r="G86">
        <f t="shared" si="3"/>
        <v>28.390557939914164</v>
      </c>
    </row>
    <row r="87" spans="5:7" x14ac:dyDescent="0.25">
      <c r="E87">
        <v>17</v>
      </c>
      <c r="F87">
        <f t="shared" si="2"/>
        <v>28.42622950819672</v>
      </c>
      <c r="G87">
        <f t="shared" si="3"/>
        <v>28.42622950819672</v>
      </c>
    </row>
    <row r="88" spans="5:7" x14ac:dyDescent="0.25">
      <c r="E88">
        <v>17.2</v>
      </c>
      <c r="F88">
        <f t="shared" si="2"/>
        <v>28.460749102103641</v>
      </c>
      <c r="G88">
        <f t="shared" si="3"/>
        <v>28.460749102103641</v>
      </c>
    </row>
    <row r="89" spans="5:7" x14ac:dyDescent="0.25">
      <c r="E89">
        <v>17.399999999999999</v>
      </c>
      <c r="F89">
        <f t="shared" si="2"/>
        <v>28.49416488894466</v>
      </c>
      <c r="G89">
        <f t="shared" si="3"/>
        <v>28.49416488894466</v>
      </c>
    </row>
    <row r="90" spans="5:7" x14ac:dyDescent="0.25">
      <c r="E90">
        <v>17.600000000000001</v>
      </c>
      <c r="F90">
        <f t="shared" si="2"/>
        <v>28.526522593320234</v>
      </c>
      <c r="G90">
        <f t="shared" si="3"/>
        <v>28.526522593320234</v>
      </c>
    </row>
    <row r="91" spans="5:7" x14ac:dyDescent="0.25">
      <c r="E91">
        <v>17.8</v>
      </c>
      <c r="F91">
        <f t="shared" si="2"/>
        <v>28.557865641148901</v>
      </c>
      <c r="G91">
        <f t="shared" si="3"/>
        <v>28.557865641148901</v>
      </c>
    </row>
    <row r="92" spans="5:7" x14ac:dyDescent="0.25">
      <c r="E92">
        <v>18</v>
      </c>
      <c r="F92">
        <f t="shared" si="2"/>
        <v>28.588235294117649</v>
      </c>
      <c r="G92">
        <f t="shared" si="3"/>
        <v>28.588235294117649</v>
      </c>
    </row>
    <row r="93" spans="5:7" x14ac:dyDescent="0.25">
      <c r="E93">
        <v>18.2</v>
      </c>
      <c r="F93">
        <f t="shared" si="2"/>
        <v>28.617670775256308</v>
      </c>
      <c r="G93">
        <f t="shared" si="3"/>
        <v>28.617670775256308</v>
      </c>
    </row>
    <row r="94" spans="5:7" x14ac:dyDescent="0.25">
      <c r="E94">
        <v>18.399999999999999</v>
      </c>
      <c r="F94">
        <f t="shared" si="2"/>
        <v>28.646209386281591</v>
      </c>
      <c r="G94">
        <f t="shared" si="3"/>
        <v>28.646209386281591</v>
      </c>
    </row>
    <row r="95" spans="5:7" x14ac:dyDescent="0.25">
      <c r="E95">
        <v>18.600000000000001</v>
      </c>
      <c r="F95">
        <f t="shared" si="2"/>
        <v>28.673886617305779</v>
      </c>
      <c r="G95">
        <f t="shared" si="3"/>
        <v>28.673886617305779</v>
      </c>
    </row>
    <row r="96" spans="5:7" x14ac:dyDescent="0.25">
      <c r="E96">
        <v>18.8</v>
      </c>
      <c r="F96">
        <f t="shared" si="2"/>
        <v>28.70073624945864</v>
      </c>
      <c r="G96">
        <f t="shared" si="3"/>
        <v>28.70073624945864</v>
      </c>
    </row>
    <row r="97" spans="5:7" x14ac:dyDescent="0.25">
      <c r="E97">
        <v>19</v>
      </c>
      <c r="F97">
        <f t="shared" si="2"/>
        <v>28.72679045092838</v>
      </c>
      <c r="G97">
        <f t="shared" si="3"/>
        <v>28.72679045092838</v>
      </c>
    </row>
    <row r="98" spans="5:7" x14ac:dyDescent="0.25">
      <c r="E98">
        <v>19.2</v>
      </c>
      <c r="F98">
        <f t="shared" si="2"/>
        <v>28.752079866888518</v>
      </c>
      <c r="G98">
        <f t="shared" si="3"/>
        <v>28.752079866888518</v>
      </c>
    </row>
    <row r="99" spans="5:7" x14ac:dyDescent="0.25">
      <c r="E99">
        <v>19.399999999999999</v>
      </c>
      <c r="F99">
        <f t="shared" si="2"/>
        <v>28.776633703741464</v>
      </c>
      <c r="G99">
        <f t="shared" si="3"/>
        <v>28.776633703741464</v>
      </c>
    </row>
    <row r="100" spans="5:7" x14ac:dyDescent="0.25">
      <c r="E100">
        <v>19.600000000000001</v>
      </c>
      <c r="F100">
        <f t="shared" si="2"/>
        <v>28.800479808076769</v>
      </c>
      <c r="G100">
        <f t="shared" si="3"/>
        <v>28.800479808076769</v>
      </c>
    </row>
    <row r="101" spans="5:7" x14ac:dyDescent="0.25">
      <c r="E101">
        <v>19.8</v>
      </c>
      <c r="F101">
        <f t="shared" si="2"/>
        <v>28.823644740711696</v>
      </c>
      <c r="G101">
        <f t="shared" si="3"/>
        <v>28.823644740711696</v>
      </c>
    </row>
    <row r="102" spans="5:7" x14ac:dyDescent="0.25">
      <c r="E102">
        <v>20</v>
      </c>
      <c r="F102">
        <f t="shared" si="2"/>
        <v>28.846153846153847</v>
      </c>
      <c r="G102">
        <f t="shared" si="3"/>
        <v>28.846153846153847</v>
      </c>
    </row>
    <row r="103" spans="5:7" x14ac:dyDescent="0.25">
      <c r="E103">
        <v>20.2</v>
      </c>
      <c r="F103">
        <f t="shared" si="2"/>
        <v>28.868031317800206</v>
      </c>
      <c r="G103">
        <f t="shared" si="3"/>
        <v>28.868031317800206</v>
      </c>
    </row>
    <row r="104" spans="5:7" x14ac:dyDescent="0.25">
      <c r="E104">
        <v>20.399999999999999</v>
      </c>
      <c r="F104">
        <f t="shared" si="2"/>
        <v>28.889300259163274</v>
      </c>
      <c r="G104">
        <f t="shared" si="3"/>
        <v>28.889300259163274</v>
      </c>
    </row>
    <row r="105" spans="5:7" x14ac:dyDescent="0.25">
      <c r="E105">
        <v>20.6</v>
      </c>
      <c r="F105">
        <f t="shared" si="2"/>
        <v>28.909982741393407</v>
      </c>
      <c r="G105">
        <f t="shared" si="3"/>
        <v>28.909982741393407</v>
      </c>
    </row>
    <row r="106" spans="5:7" x14ac:dyDescent="0.25">
      <c r="E106">
        <v>20.8</v>
      </c>
      <c r="F106">
        <f t="shared" si="2"/>
        <v>28.930099857346647</v>
      </c>
      <c r="G106">
        <f t="shared" si="3"/>
        <v>28.930099857346647</v>
      </c>
    </row>
    <row r="107" spans="5:7" x14ac:dyDescent="0.25">
      <c r="E107">
        <v>21</v>
      </c>
      <c r="F107">
        <f t="shared" si="2"/>
        <v>28.949671772428886</v>
      </c>
      <c r="G107">
        <f t="shared" si="3"/>
        <v>28.949671772428886</v>
      </c>
    </row>
    <row r="108" spans="5:7" x14ac:dyDescent="0.25">
      <c r="E108">
        <v>21.2</v>
      </c>
      <c r="F108">
        <f t="shared" si="2"/>
        <v>28.968717772430391</v>
      </c>
      <c r="G108">
        <f t="shared" si="3"/>
        <v>28.968717772430391</v>
      </c>
    </row>
    <row r="109" spans="5:7" x14ac:dyDescent="0.25">
      <c r="E109">
        <v>21.4</v>
      </c>
      <c r="F109">
        <f t="shared" si="2"/>
        <v>28.987256308549245</v>
      </c>
      <c r="G109">
        <f t="shared" si="3"/>
        <v>28.987256308549245</v>
      </c>
    </row>
    <row r="110" spans="5:7" x14ac:dyDescent="0.25">
      <c r="E110">
        <v>21.6</v>
      </c>
      <c r="F110">
        <f t="shared" si="2"/>
        <v>29.005305039787796</v>
      </c>
      <c r="G110">
        <f t="shared" si="3"/>
        <v>29.005305039787796</v>
      </c>
    </row>
    <row r="111" spans="5:7" x14ac:dyDescent="0.25">
      <c r="E111">
        <v>21.8</v>
      </c>
      <c r="F111">
        <f t="shared" si="2"/>
        <v>29.022880872893086</v>
      </c>
      <c r="G111">
        <f t="shared" si="3"/>
        <v>29.022880872893086</v>
      </c>
    </row>
    <row r="112" spans="5:7" x14ac:dyDescent="0.25">
      <c r="E112">
        <v>22</v>
      </c>
      <c r="F112">
        <f t="shared" si="2"/>
        <v>29.04</v>
      </c>
      <c r="G112">
        <f t="shared" si="3"/>
        <v>29.04</v>
      </c>
    </row>
    <row r="113" spans="5:7" x14ac:dyDescent="0.25">
      <c r="E113">
        <v>22.2</v>
      </c>
      <c r="F113">
        <f t="shared" si="2"/>
        <v>29.056677934124675</v>
      </c>
      <c r="G113">
        <f t="shared" si="3"/>
        <v>29.056677934124675</v>
      </c>
    </row>
    <row r="114" spans="5:7" x14ac:dyDescent="0.25">
      <c r="E114">
        <v>22.4</v>
      </c>
      <c r="F114">
        <f t="shared" si="2"/>
        <v>29.072929542645237</v>
      </c>
      <c r="G114">
        <f t="shared" si="3"/>
        <v>29.072929542645237</v>
      </c>
    </row>
    <row r="115" spans="5:7" x14ac:dyDescent="0.25">
      <c r="E115">
        <v>22.6</v>
      </c>
      <c r="F115">
        <f t="shared" si="2"/>
        <v>29.088769078897414</v>
      </c>
      <c r="G115">
        <f t="shared" si="3"/>
        <v>29.088769078897414</v>
      </c>
    </row>
    <row r="116" spans="5:7" x14ac:dyDescent="0.25">
      <c r="E116">
        <v>22.8</v>
      </c>
      <c r="F116">
        <f t="shared" si="2"/>
        <v>29.104210212003583</v>
      </c>
      <c r="G116">
        <f t="shared" si="3"/>
        <v>29.104210212003583</v>
      </c>
    </row>
    <row r="117" spans="5:7" x14ac:dyDescent="0.25">
      <c r="E117">
        <v>23</v>
      </c>
      <c r="F117">
        <f t="shared" si="2"/>
        <v>29.119266055045873</v>
      </c>
      <c r="G117">
        <f t="shared" si="3"/>
        <v>29.119266055045873</v>
      </c>
    </row>
    <row r="118" spans="5:7" x14ac:dyDescent="0.25">
      <c r="E118">
        <v>23.2</v>
      </c>
      <c r="F118">
        <f t="shared" si="2"/>
        <v>29.133949191685915</v>
      </c>
      <c r="G118">
        <f t="shared" si="3"/>
        <v>29.133949191685915</v>
      </c>
    </row>
    <row r="119" spans="5:7" x14ac:dyDescent="0.25">
      <c r="E119">
        <v>23.4</v>
      </c>
      <c r="F119">
        <f t="shared" si="2"/>
        <v>29.148271701327278</v>
      </c>
      <c r="G119">
        <f t="shared" si="3"/>
        <v>29.148271701327278</v>
      </c>
    </row>
    <row r="120" spans="5:7" x14ac:dyDescent="0.25">
      <c r="E120">
        <v>23.6</v>
      </c>
      <c r="F120">
        <f t="shared" si="2"/>
        <v>29.162245182909803</v>
      </c>
      <c r="G120">
        <f t="shared" si="3"/>
        <v>29.162245182909803</v>
      </c>
    </row>
    <row r="121" spans="5:7" x14ac:dyDescent="0.25">
      <c r="E121">
        <v>23.8</v>
      </c>
      <c r="F121">
        <f t="shared" si="2"/>
        <v>29.175880777419131</v>
      </c>
      <c r="G121">
        <f t="shared" si="3"/>
        <v>29.175880777419131</v>
      </c>
    </row>
    <row r="122" spans="5:7" x14ac:dyDescent="0.25">
      <c r="E122">
        <v>24</v>
      </c>
      <c r="F122">
        <f t="shared" si="2"/>
        <v>29.189189189189189</v>
      </c>
      <c r="G122">
        <f t="shared" si="3"/>
        <v>29.189189189189189</v>
      </c>
    </row>
    <row r="123" spans="5:7" x14ac:dyDescent="0.25">
      <c r="E123">
        <v>24.2</v>
      </c>
      <c r="F123">
        <f t="shared" si="2"/>
        <v>29.202180706070077</v>
      </c>
      <c r="G123">
        <f t="shared" si="3"/>
        <v>29.202180706070077</v>
      </c>
    </row>
    <row r="124" spans="5:7" x14ac:dyDescent="0.25">
      <c r="E124">
        <v>24.4</v>
      </c>
      <c r="F124">
        <f t="shared" si="2"/>
        <v>29.21486521852918</v>
      </c>
      <c r="G124">
        <f t="shared" si="3"/>
        <v>29.21486521852918</v>
      </c>
    </row>
    <row r="125" spans="5:7" x14ac:dyDescent="0.25">
      <c r="E125">
        <v>24.6</v>
      </c>
      <c r="F125">
        <f t="shared" si="2"/>
        <v>29.227252237748729</v>
      </c>
      <c r="G125">
        <f t="shared" si="3"/>
        <v>29.227252237748729</v>
      </c>
    </row>
    <row r="126" spans="5:7" x14ac:dyDescent="0.25">
      <c r="E126">
        <v>24.8</v>
      </c>
      <c r="F126">
        <f t="shared" si="2"/>
        <v>29.239350912778903</v>
      </c>
      <c r="G126">
        <f t="shared" si="3"/>
        <v>29.239350912778903</v>
      </c>
    </row>
    <row r="127" spans="5:7" x14ac:dyDescent="0.25">
      <c r="E127">
        <v>25</v>
      </c>
      <c r="F127">
        <f t="shared" si="2"/>
        <v>29.251170046801871</v>
      </c>
      <c r="G127">
        <f t="shared" si="3"/>
        <v>29.251170046801871</v>
      </c>
    </row>
    <row r="128" spans="5:7" x14ac:dyDescent="0.25">
      <c r="E128">
        <v>25.2</v>
      </c>
      <c r="F128">
        <f t="shared" si="2"/>
        <v>29.262718112558364</v>
      </c>
      <c r="G128">
        <f t="shared" si="3"/>
        <v>29.262718112558364</v>
      </c>
    </row>
    <row r="129" spans="5:7" x14ac:dyDescent="0.25">
      <c r="E129">
        <v>25.4</v>
      </c>
      <c r="F129">
        <f t="shared" si="2"/>
        <v>29.2740032669853</v>
      </c>
      <c r="G129">
        <f t="shared" si="3"/>
        <v>29.2740032669853</v>
      </c>
    </row>
    <row r="130" spans="5:7" x14ac:dyDescent="0.25">
      <c r="E130">
        <v>25.6</v>
      </c>
      <c r="F130">
        <f t="shared" si="2"/>
        <v>29.285033365109626</v>
      </c>
      <c r="G130">
        <f t="shared" si="3"/>
        <v>29.285033365109626</v>
      </c>
    </row>
    <row r="131" spans="5:7" x14ac:dyDescent="0.25">
      <c r="E131">
        <v>25.8</v>
      </c>
      <c r="F131">
        <f t="shared" ref="F131:F194" si="4">($A$2*E131^$C$2)/($B$2^$C$2+E131^$C$2)</f>
        <v>29.295815973241009</v>
      </c>
      <c r="G131">
        <f t="shared" ref="G131:G194" si="5">($A$6*E131^$C$2)/($B$2^$C$2+E131^$C$2)</f>
        <v>29.295815973241009</v>
      </c>
    </row>
    <row r="132" spans="5:7" x14ac:dyDescent="0.25">
      <c r="E132">
        <v>26</v>
      </c>
      <c r="F132">
        <f t="shared" si="4"/>
        <v>29.306358381502889</v>
      </c>
      <c r="G132">
        <f t="shared" si="5"/>
        <v>29.306358381502889</v>
      </c>
    </row>
    <row r="133" spans="5:7" x14ac:dyDescent="0.25">
      <c r="E133">
        <v>26.2</v>
      </c>
      <c r="F133">
        <f t="shared" si="4"/>
        <v>29.316667615739419</v>
      </c>
      <c r="G133">
        <f t="shared" si="5"/>
        <v>29.316667615739419</v>
      </c>
    </row>
    <row r="134" spans="5:7" x14ac:dyDescent="0.25">
      <c r="E134">
        <v>26.4</v>
      </c>
      <c r="F134">
        <f t="shared" si="4"/>
        <v>29.326750448833035</v>
      </c>
      <c r="G134">
        <f t="shared" si="5"/>
        <v>29.326750448833035</v>
      </c>
    </row>
    <row r="135" spans="5:7" x14ac:dyDescent="0.25">
      <c r="E135">
        <v>26.6</v>
      </c>
      <c r="F135">
        <f t="shared" si="4"/>
        <v>29.336613411465532</v>
      </c>
      <c r="G135">
        <f t="shared" si="5"/>
        <v>29.336613411465532</v>
      </c>
    </row>
    <row r="136" spans="5:7" x14ac:dyDescent="0.25">
      <c r="E136">
        <v>26.8</v>
      </c>
      <c r="F136">
        <f t="shared" si="4"/>
        <v>29.346262802353454</v>
      </c>
      <c r="G136">
        <f t="shared" si="5"/>
        <v>29.346262802353454</v>
      </c>
    </row>
    <row r="137" spans="5:7" x14ac:dyDescent="0.25">
      <c r="E137">
        <v>27</v>
      </c>
      <c r="F137">
        <f t="shared" si="4"/>
        <v>29.355704697986578</v>
      </c>
      <c r="G137">
        <f t="shared" si="5"/>
        <v>29.355704697986578</v>
      </c>
    </row>
    <row r="138" spans="5:7" x14ac:dyDescent="0.25">
      <c r="E138">
        <v>27.2</v>
      </c>
      <c r="F138">
        <f t="shared" si="4"/>
        <v>29.364944961896697</v>
      </c>
      <c r="G138">
        <f t="shared" si="5"/>
        <v>29.364944961896697</v>
      </c>
    </row>
    <row r="139" spans="5:7" x14ac:dyDescent="0.25">
      <c r="E139">
        <v>27.4</v>
      </c>
      <c r="F139">
        <f t="shared" si="4"/>
        <v>29.373989253482183</v>
      </c>
      <c r="G139">
        <f t="shared" si="5"/>
        <v>29.373989253482183</v>
      </c>
    </row>
    <row r="140" spans="5:7" x14ac:dyDescent="0.25">
      <c r="E140">
        <v>27.6</v>
      </c>
      <c r="F140">
        <f t="shared" si="4"/>
        <v>29.382843036412261</v>
      </c>
      <c r="G140">
        <f t="shared" si="5"/>
        <v>29.382843036412261</v>
      </c>
    </row>
    <row r="141" spans="5:7" x14ac:dyDescent="0.25">
      <c r="E141">
        <v>27.8</v>
      </c>
      <c r="F141">
        <f t="shared" si="4"/>
        <v>29.391511586633538</v>
      </c>
      <c r="G141">
        <f t="shared" si="5"/>
        <v>29.391511586633538</v>
      </c>
    </row>
    <row r="142" spans="5:7" x14ac:dyDescent="0.25">
      <c r="E142">
        <v>28</v>
      </c>
      <c r="F142">
        <f t="shared" si="4"/>
        <v>29.4</v>
      </c>
      <c r="G142">
        <f t="shared" si="5"/>
        <v>29.4</v>
      </c>
    </row>
    <row r="143" spans="5:7" x14ac:dyDescent="0.25">
      <c r="E143">
        <v>28.2</v>
      </c>
      <c r="F143">
        <f t="shared" si="4"/>
        <v>29.408313199546374</v>
      </c>
      <c r="G143">
        <f t="shared" si="5"/>
        <v>29.408313199546374</v>
      </c>
    </row>
    <row r="144" spans="5:7" x14ac:dyDescent="0.25">
      <c r="E144">
        <v>28.4</v>
      </c>
      <c r="F144">
        <f t="shared" si="4"/>
        <v>29.416455942423653</v>
      </c>
      <c r="G144">
        <f t="shared" si="5"/>
        <v>29.416455942423653</v>
      </c>
    </row>
    <row r="145" spans="5:7" x14ac:dyDescent="0.25">
      <c r="E145">
        <v>28.6</v>
      </c>
      <c r="F145">
        <f t="shared" si="4"/>
        <v>29.424432826514462</v>
      </c>
      <c r="G145">
        <f t="shared" si="5"/>
        <v>29.424432826514462</v>
      </c>
    </row>
    <row r="146" spans="5:7" x14ac:dyDescent="0.25">
      <c r="E146">
        <v>28.8</v>
      </c>
      <c r="F146">
        <f t="shared" si="4"/>
        <v>29.432248296744888</v>
      </c>
      <c r="G146">
        <f t="shared" si="5"/>
        <v>29.432248296744888</v>
      </c>
    </row>
    <row r="147" spans="5:7" x14ac:dyDescent="0.25">
      <c r="E147">
        <v>29</v>
      </c>
      <c r="F147">
        <f t="shared" si="4"/>
        <v>29.439906651108519</v>
      </c>
      <c r="G147">
        <f t="shared" si="5"/>
        <v>29.439906651108519</v>
      </c>
    </row>
    <row r="148" spans="5:7" x14ac:dyDescent="0.25">
      <c r="E148">
        <v>29.2</v>
      </c>
      <c r="F148">
        <f t="shared" si="4"/>
        <v>29.447412046417391</v>
      </c>
      <c r="G148">
        <f t="shared" si="5"/>
        <v>29.447412046417391</v>
      </c>
    </row>
    <row r="149" spans="5:7" x14ac:dyDescent="0.25">
      <c r="E149">
        <v>29.4</v>
      </c>
      <c r="F149">
        <f t="shared" si="4"/>
        <v>29.4547685037939</v>
      </c>
      <c r="G149">
        <f t="shared" si="5"/>
        <v>29.4547685037939</v>
      </c>
    </row>
    <row r="150" spans="5:7" x14ac:dyDescent="0.25">
      <c r="E150">
        <v>29.6</v>
      </c>
      <c r="F150">
        <f t="shared" si="4"/>
        <v>29.461979913916785</v>
      </c>
      <c r="G150">
        <f t="shared" si="5"/>
        <v>29.461979913916785</v>
      </c>
    </row>
    <row r="151" spans="5:7" x14ac:dyDescent="0.25">
      <c r="E151">
        <v>29.8</v>
      </c>
      <c r="F151">
        <f t="shared" si="4"/>
        <v>29.469050042033537</v>
      </c>
      <c r="G151">
        <f t="shared" si="5"/>
        <v>29.469050042033537</v>
      </c>
    </row>
    <row r="152" spans="5:7" x14ac:dyDescent="0.25">
      <c r="E152">
        <v>30</v>
      </c>
      <c r="F152">
        <f t="shared" si="4"/>
        <v>29.475982532751093</v>
      </c>
      <c r="G152">
        <f t="shared" si="5"/>
        <v>29.475982532751093</v>
      </c>
    </row>
    <row r="153" spans="5:7" x14ac:dyDescent="0.25">
      <c r="E153">
        <v>30.2</v>
      </c>
      <c r="F153">
        <f t="shared" si="4"/>
        <v>29.482780914615748</v>
      </c>
      <c r="G153">
        <f t="shared" si="5"/>
        <v>29.482780914615748</v>
      </c>
    </row>
    <row r="154" spans="5:7" x14ac:dyDescent="0.25">
      <c r="E154">
        <v>30.4</v>
      </c>
      <c r="F154">
        <f t="shared" si="4"/>
        <v>29.489448604492853</v>
      </c>
      <c r="G154">
        <f t="shared" si="5"/>
        <v>29.489448604492853</v>
      </c>
    </row>
    <row r="155" spans="5:7" x14ac:dyDescent="0.25">
      <c r="E155">
        <v>30.6</v>
      </c>
      <c r="F155">
        <f t="shared" si="4"/>
        <v>29.495988911756058</v>
      </c>
      <c r="G155">
        <f t="shared" si="5"/>
        <v>29.495988911756058</v>
      </c>
    </row>
    <row r="156" spans="5:7" x14ac:dyDescent="0.25">
      <c r="E156">
        <v>30.8</v>
      </c>
      <c r="F156">
        <f t="shared" si="4"/>
        <v>29.502405042295575</v>
      </c>
      <c r="G156">
        <f t="shared" si="5"/>
        <v>29.502405042295575</v>
      </c>
    </row>
    <row r="157" spans="5:7" x14ac:dyDescent="0.25">
      <c r="E157">
        <v>31</v>
      </c>
      <c r="F157">
        <f t="shared" si="4"/>
        <v>29.508700102354144</v>
      </c>
      <c r="G157">
        <f t="shared" si="5"/>
        <v>29.508700102354144</v>
      </c>
    </row>
    <row r="158" spans="5:7" x14ac:dyDescent="0.25">
      <c r="E158">
        <v>31.2</v>
      </c>
      <c r="F158">
        <f t="shared" si="4"/>
        <v>29.514877102199222</v>
      </c>
      <c r="G158">
        <f t="shared" si="5"/>
        <v>29.514877102199222</v>
      </c>
    </row>
    <row r="159" spans="5:7" x14ac:dyDescent="0.25">
      <c r="E159">
        <v>31.4</v>
      </c>
      <c r="F159">
        <f t="shared" si="4"/>
        <v>29.520938959639111</v>
      </c>
      <c r="G159">
        <f t="shared" si="5"/>
        <v>29.520938959639111</v>
      </c>
    </row>
    <row r="160" spans="5:7" x14ac:dyDescent="0.25">
      <c r="E160">
        <v>31.6</v>
      </c>
      <c r="F160">
        <f t="shared" si="4"/>
        <v>29.526888503390634</v>
      </c>
      <c r="G160">
        <f t="shared" si="5"/>
        <v>29.526888503390634</v>
      </c>
    </row>
    <row r="161" spans="5:7" x14ac:dyDescent="0.25">
      <c r="E161">
        <v>31.8</v>
      </c>
      <c r="F161">
        <f t="shared" si="4"/>
        <v>29.53272847630544</v>
      </c>
      <c r="G161">
        <f t="shared" si="5"/>
        <v>29.53272847630544</v>
      </c>
    </row>
    <row r="162" spans="5:7" x14ac:dyDescent="0.25">
      <c r="E162">
        <v>32</v>
      </c>
      <c r="F162">
        <f t="shared" si="4"/>
        <v>29.53846153846154</v>
      </c>
      <c r="G162">
        <f t="shared" si="5"/>
        <v>29.53846153846154</v>
      </c>
    </row>
    <row r="163" spans="5:7" x14ac:dyDescent="0.25">
      <c r="E163">
        <v>32.200000000000003</v>
      </c>
      <c r="F163">
        <f t="shared" si="4"/>
        <v>29.544090270126514</v>
      </c>
      <c r="G163">
        <f t="shared" si="5"/>
        <v>29.544090270126514</v>
      </c>
    </row>
    <row r="164" spans="5:7" x14ac:dyDescent="0.25">
      <c r="E164">
        <v>32.4</v>
      </c>
      <c r="F164">
        <f t="shared" si="4"/>
        <v>29.54961717459841</v>
      </c>
      <c r="G164">
        <f t="shared" si="5"/>
        <v>29.54961717459841</v>
      </c>
    </row>
    <row r="165" spans="5:7" x14ac:dyDescent="0.25">
      <c r="E165">
        <v>32.6</v>
      </c>
      <c r="F165">
        <f t="shared" si="4"/>
        <v>29.555044680929957</v>
      </c>
      <c r="G165">
        <f t="shared" si="5"/>
        <v>29.555044680929957</v>
      </c>
    </row>
    <row r="166" spans="5:7" x14ac:dyDescent="0.25">
      <c r="E166">
        <v>32.799999999999997</v>
      </c>
      <c r="F166">
        <f t="shared" si="4"/>
        <v>29.560375146541617</v>
      </c>
      <c r="G166">
        <f t="shared" si="5"/>
        <v>29.560375146541617</v>
      </c>
    </row>
    <row r="167" spans="5:7" x14ac:dyDescent="0.25">
      <c r="E167">
        <v>33</v>
      </c>
      <c r="F167">
        <f t="shared" si="4"/>
        <v>29.565610859728508</v>
      </c>
      <c r="G167">
        <f t="shared" si="5"/>
        <v>29.565610859728508</v>
      </c>
    </row>
    <row r="168" spans="5:7" x14ac:dyDescent="0.25">
      <c r="E168">
        <v>33.200000000000003</v>
      </c>
      <c r="F168">
        <f t="shared" si="4"/>
        <v>29.570754042066103</v>
      </c>
      <c r="G168">
        <f t="shared" si="5"/>
        <v>29.570754042066103</v>
      </c>
    </row>
    <row r="169" spans="5:7" x14ac:dyDescent="0.25">
      <c r="E169">
        <v>33.4</v>
      </c>
      <c r="F169">
        <f t="shared" si="4"/>
        <v>29.57580685071936</v>
      </c>
      <c r="G169">
        <f t="shared" si="5"/>
        <v>29.57580685071936</v>
      </c>
    </row>
    <row r="170" spans="5:7" x14ac:dyDescent="0.25">
      <c r="E170">
        <v>33.6</v>
      </c>
      <c r="F170">
        <f t="shared" si="4"/>
        <v>29.580771380659588</v>
      </c>
      <c r="G170">
        <f t="shared" si="5"/>
        <v>29.580771380659588</v>
      </c>
    </row>
    <row r="171" spans="5:7" x14ac:dyDescent="0.25">
      <c r="E171">
        <v>33.799999999999997</v>
      </c>
      <c r="F171">
        <f t="shared" si="4"/>
        <v>29.585649666793277</v>
      </c>
      <c r="G171">
        <f t="shared" si="5"/>
        <v>29.585649666793277</v>
      </c>
    </row>
    <row r="172" spans="5:7" x14ac:dyDescent="0.25">
      <c r="E172">
        <v>34</v>
      </c>
      <c r="F172">
        <f t="shared" si="4"/>
        <v>29.590443686006825</v>
      </c>
      <c r="G172">
        <f t="shared" si="5"/>
        <v>29.590443686006825</v>
      </c>
    </row>
    <row r="173" spans="5:7" x14ac:dyDescent="0.25">
      <c r="E173">
        <v>34.200000000000003</v>
      </c>
      <c r="F173">
        <f t="shared" si="4"/>
        <v>29.595155359130935</v>
      </c>
      <c r="G173">
        <f t="shared" si="5"/>
        <v>29.595155359130935</v>
      </c>
    </row>
    <row r="174" spans="5:7" x14ac:dyDescent="0.25">
      <c r="E174">
        <v>34.4</v>
      </c>
      <c r="F174">
        <f t="shared" si="4"/>
        <v>29.599786552828174</v>
      </c>
      <c r="G174">
        <f t="shared" si="5"/>
        <v>29.599786552828174</v>
      </c>
    </row>
    <row r="175" spans="5:7" x14ac:dyDescent="0.25">
      <c r="E175">
        <v>34.6</v>
      </c>
      <c r="F175">
        <f t="shared" si="4"/>
        <v>29.604339081407236</v>
      </c>
      <c r="G175">
        <f t="shared" si="5"/>
        <v>29.604339081407236</v>
      </c>
    </row>
    <row r="176" spans="5:7" x14ac:dyDescent="0.25">
      <c r="E176">
        <v>34.799999999999997</v>
      </c>
      <c r="F176">
        <f t="shared" si="4"/>
        <v>29.608814708566957</v>
      </c>
      <c r="G176">
        <f t="shared" si="5"/>
        <v>29.608814708566957</v>
      </c>
    </row>
    <row r="177" spans="5:7" x14ac:dyDescent="0.25">
      <c r="E177">
        <v>35</v>
      </c>
      <c r="F177">
        <f t="shared" si="4"/>
        <v>29.613215149073326</v>
      </c>
      <c r="G177">
        <f t="shared" si="5"/>
        <v>29.613215149073326</v>
      </c>
    </row>
    <row r="178" spans="5:7" x14ac:dyDescent="0.25">
      <c r="E178">
        <v>35.200000000000003</v>
      </c>
      <c r="F178">
        <f t="shared" si="4"/>
        <v>29.617542070372259</v>
      </c>
      <c r="G178">
        <f t="shared" si="5"/>
        <v>29.617542070372259</v>
      </c>
    </row>
    <row r="179" spans="5:7" x14ac:dyDescent="0.25">
      <c r="E179">
        <v>35.4</v>
      </c>
      <c r="F179">
        <f t="shared" si="4"/>
        <v>29.621797094141005</v>
      </c>
      <c r="G179">
        <f t="shared" si="5"/>
        <v>29.621797094141005</v>
      </c>
    </row>
    <row r="180" spans="5:7" x14ac:dyDescent="0.25">
      <c r="E180">
        <v>35.6</v>
      </c>
      <c r="F180">
        <f t="shared" si="4"/>
        <v>29.625981797780824</v>
      </c>
      <c r="G180">
        <f t="shared" si="5"/>
        <v>29.625981797780824</v>
      </c>
    </row>
    <row r="181" spans="5:7" x14ac:dyDescent="0.25">
      <c r="E181">
        <v>35.799999999999997</v>
      </c>
      <c r="F181">
        <f t="shared" si="4"/>
        <v>29.630097715853395</v>
      </c>
      <c r="G181">
        <f t="shared" si="5"/>
        <v>29.630097715853395</v>
      </c>
    </row>
    <row r="182" spans="5:7" x14ac:dyDescent="0.25">
      <c r="E182">
        <v>36</v>
      </c>
      <c r="F182">
        <f t="shared" si="4"/>
        <v>29.634146341463413</v>
      </c>
      <c r="G182">
        <f t="shared" si="5"/>
        <v>29.634146341463413</v>
      </c>
    </row>
    <row r="183" spans="5:7" x14ac:dyDescent="0.25">
      <c r="E183">
        <v>36.200000000000003</v>
      </c>
      <c r="F183">
        <f t="shared" si="4"/>
        <v>29.638129127589639</v>
      </c>
      <c r="G183">
        <f t="shared" si="5"/>
        <v>29.638129127589639</v>
      </c>
    </row>
    <row r="184" spans="5:7" x14ac:dyDescent="0.25">
      <c r="E184">
        <v>36.4</v>
      </c>
      <c r="F184">
        <f t="shared" si="4"/>
        <v>29.642047488366543</v>
      </c>
      <c r="G184">
        <f t="shared" si="5"/>
        <v>29.642047488366543</v>
      </c>
    </row>
    <row r="185" spans="5:7" x14ac:dyDescent="0.25">
      <c r="E185">
        <v>36.6</v>
      </c>
      <c r="F185">
        <f t="shared" si="4"/>
        <v>29.645902800318687</v>
      </c>
      <c r="G185">
        <f t="shared" si="5"/>
        <v>29.645902800318687</v>
      </c>
    </row>
    <row r="186" spans="5:7" x14ac:dyDescent="0.25">
      <c r="E186">
        <v>36.799999999999997</v>
      </c>
      <c r="F186">
        <f t="shared" si="4"/>
        <v>29.649696403549747</v>
      </c>
      <c r="G186">
        <f t="shared" si="5"/>
        <v>29.649696403549747</v>
      </c>
    </row>
    <row r="187" spans="5:7" x14ac:dyDescent="0.25">
      <c r="E187">
        <v>37</v>
      </c>
      <c r="F187">
        <f t="shared" si="4"/>
        <v>29.653429602888085</v>
      </c>
      <c r="G187">
        <f t="shared" si="5"/>
        <v>29.653429602888085</v>
      </c>
    </row>
    <row r="188" spans="5:7" x14ac:dyDescent="0.25">
      <c r="E188">
        <v>37.200000000000003</v>
      </c>
      <c r="F188">
        <f t="shared" si="4"/>
        <v>29.657103668990743</v>
      </c>
      <c r="G188">
        <f t="shared" si="5"/>
        <v>29.657103668990743</v>
      </c>
    </row>
    <row r="189" spans="5:7" x14ac:dyDescent="0.25">
      <c r="E189">
        <v>37.4</v>
      </c>
      <c r="F189">
        <f t="shared" si="4"/>
        <v>29.660719839407392</v>
      </c>
      <c r="G189">
        <f t="shared" si="5"/>
        <v>29.660719839407392</v>
      </c>
    </row>
    <row r="190" spans="5:7" x14ac:dyDescent="0.25">
      <c r="E190">
        <v>37.6</v>
      </c>
      <c r="F190">
        <f t="shared" si="4"/>
        <v>29.664279319606084</v>
      </c>
      <c r="G190">
        <f t="shared" si="5"/>
        <v>29.664279319606084</v>
      </c>
    </row>
    <row r="191" spans="5:7" x14ac:dyDescent="0.25">
      <c r="E191">
        <v>37.799999999999997</v>
      </c>
      <c r="F191">
        <f t="shared" si="4"/>
        <v>29.667783283962237</v>
      </c>
      <c r="G191">
        <f t="shared" si="5"/>
        <v>29.667783283962237</v>
      </c>
    </row>
    <row r="192" spans="5:7" x14ac:dyDescent="0.25">
      <c r="E192">
        <v>38</v>
      </c>
      <c r="F192">
        <f t="shared" si="4"/>
        <v>29.671232876712327</v>
      </c>
      <c r="G192">
        <f t="shared" si="5"/>
        <v>29.671232876712327</v>
      </c>
    </row>
    <row r="193" spans="5:7" x14ac:dyDescent="0.25">
      <c r="E193">
        <v>38.200000000000003</v>
      </c>
      <c r="F193">
        <f t="shared" si="4"/>
        <v>29.674629212873835</v>
      </c>
      <c r="G193">
        <f t="shared" si="5"/>
        <v>29.674629212873835</v>
      </c>
    </row>
    <row r="194" spans="5:7" x14ac:dyDescent="0.25">
      <c r="E194">
        <v>38.4</v>
      </c>
      <c r="F194">
        <f t="shared" si="4"/>
        <v>29.677973379132673</v>
      </c>
      <c r="G194">
        <f t="shared" si="5"/>
        <v>29.677973379132673</v>
      </c>
    </row>
    <row r="195" spans="5:7" x14ac:dyDescent="0.25">
      <c r="E195">
        <v>38.6</v>
      </c>
      <c r="F195">
        <f t="shared" ref="F195:F258" si="6">($A$2*E195^$C$2)/($B$2^$C$2+E195^$C$2)</f>
        <v>29.681266434699463</v>
      </c>
      <c r="G195">
        <f t="shared" ref="G195:G258" si="7">($A$6*E195^$C$2)/($B$2^$C$2+E195^$C$2)</f>
        <v>29.681266434699463</v>
      </c>
    </row>
    <row r="196" spans="5:7" x14ac:dyDescent="0.25">
      <c r="E196">
        <v>38.799999999999997</v>
      </c>
      <c r="F196">
        <f t="shared" si="6"/>
        <v>29.684509412135874</v>
      </c>
      <c r="G196">
        <f t="shared" si="7"/>
        <v>29.684509412135874</v>
      </c>
    </row>
    <row r="197" spans="5:7" x14ac:dyDescent="0.25">
      <c r="E197">
        <v>39</v>
      </c>
      <c r="F197">
        <f t="shared" si="6"/>
        <v>29.687703318152245</v>
      </c>
      <c r="G197">
        <f t="shared" si="7"/>
        <v>29.687703318152245</v>
      </c>
    </row>
    <row r="198" spans="5:7" x14ac:dyDescent="0.25">
      <c r="E198">
        <v>39.200000000000003</v>
      </c>
      <c r="F198">
        <f t="shared" si="6"/>
        <v>29.690849134377576</v>
      </c>
      <c r="G198">
        <f t="shared" si="7"/>
        <v>29.690849134377576</v>
      </c>
    </row>
    <row r="199" spans="5:7" x14ac:dyDescent="0.25">
      <c r="E199">
        <v>39.4</v>
      </c>
      <c r="F199">
        <f t="shared" si="6"/>
        <v>29.693947818102984</v>
      </c>
      <c r="G199">
        <f t="shared" si="7"/>
        <v>29.693947818102984</v>
      </c>
    </row>
    <row r="200" spans="5:7" x14ac:dyDescent="0.25">
      <c r="E200">
        <v>39.6</v>
      </c>
      <c r="F200">
        <f t="shared" si="6"/>
        <v>29.697000302999697</v>
      </c>
      <c r="G200">
        <f t="shared" si="7"/>
        <v>29.697000302999697</v>
      </c>
    </row>
    <row r="201" spans="5:7" x14ac:dyDescent="0.25">
      <c r="E201">
        <v>39.799999999999997</v>
      </c>
      <c r="F201">
        <f t="shared" si="6"/>
        <v>29.700007499812504</v>
      </c>
      <c r="G201">
        <f t="shared" si="7"/>
        <v>29.700007499812504</v>
      </c>
    </row>
    <row r="202" spans="5:7" x14ac:dyDescent="0.25">
      <c r="E202">
        <v>40</v>
      </c>
      <c r="F202">
        <f t="shared" si="6"/>
        <v>29.702970297029704</v>
      </c>
      <c r="G202">
        <f t="shared" si="7"/>
        <v>29.702970297029704</v>
      </c>
    </row>
    <row r="203" spans="5:7" x14ac:dyDescent="0.25">
      <c r="E203">
        <v>40.200000000000003</v>
      </c>
      <c r="F203">
        <f t="shared" si="6"/>
        <v>29.705889561530356</v>
      </c>
      <c r="G203">
        <f t="shared" si="7"/>
        <v>29.705889561530356</v>
      </c>
    </row>
    <row r="204" spans="5:7" x14ac:dyDescent="0.25">
      <c r="E204">
        <v>40.4</v>
      </c>
      <c r="F204">
        <f t="shared" si="6"/>
        <v>29.708766139209786</v>
      </c>
      <c r="G204">
        <f t="shared" si="7"/>
        <v>29.708766139209786</v>
      </c>
    </row>
    <row r="205" spans="5:7" x14ac:dyDescent="0.25">
      <c r="E205">
        <v>40.6</v>
      </c>
      <c r="F205">
        <f t="shared" si="6"/>
        <v>29.711600855584127</v>
      </c>
      <c r="G205">
        <f t="shared" si="7"/>
        <v>29.711600855584127</v>
      </c>
    </row>
    <row r="206" spans="5:7" x14ac:dyDescent="0.25">
      <c r="E206">
        <v>40.799999999999997</v>
      </c>
      <c r="F206">
        <f t="shared" si="6"/>
        <v>29.714394516374714</v>
      </c>
      <c r="G206">
        <f t="shared" si="7"/>
        <v>29.714394516374714</v>
      </c>
    </row>
    <row r="207" spans="5:7" x14ac:dyDescent="0.25">
      <c r="E207">
        <v>41</v>
      </c>
      <c r="F207">
        <f t="shared" si="6"/>
        <v>29.71714790807307</v>
      </c>
      <c r="G207">
        <f t="shared" si="7"/>
        <v>29.71714790807307</v>
      </c>
    </row>
    <row r="208" spans="5:7" x14ac:dyDescent="0.25">
      <c r="E208">
        <v>41.2</v>
      </c>
      <c r="F208">
        <f t="shared" si="6"/>
        <v>29.719861798487255</v>
      </c>
      <c r="G208">
        <f t="shared" si="7"/>
        <v>29.719861798487255</v>
      </c>
    </row>
    <row r="209" spans="5:7" x14ac:dyDescent="0.25">
      <c r="E209">
        <v>41.4</v>
      </c>
      <c r="F209">
        <f t="shared" si="6"/>
        <v>29.722536937270227</v>
      </c>
      <c r="G209">
        <f t="shared" si="7"/>
        <v>29.722536937270227</v>
      </c>
    </row>
    <row r="210" spans="5:7" x14ac:dyDescent="0.25">
      <c r="E210">
        <v>41.6</v>
      </c>
      <c r="F210">
        <f t="shared" si="6"/>
        <v>29.725174056430927</v>
      </c>
      <c r="G210">
        <f t="shared" si="7"/>
        <v>29.725174056430927</v>
      </c>
    </row>
    <row r="211" spans="5:7" x14ac:dyDescent="0.25">
      <c r="E211">
        <v>41.8</v>
      </c>
      <c r="F211">
        <f t="shared" si="6"/>
        <v>29.727773870828702</v>
      </c>
      <c r="G211">
        <f t="shared" si="7"/>
        <v>29.727773870828702</v>
      </c>
    </row>
    <row r="212" spans="5:7" x14ac:dyDescent="0.25">
      <c r="E212">
        <v>42</v>
      </c>
      <c r="F212">
        <f t="shared" si="6"/>
        <v>29.730337078651687</v>
      </c>
      <c r="G212">
        <f t="shared" si="7"/>
        <v>29.730337078651687</v>
      </c>
    </row>
    <row r="213" spans="5:7" x14ac:dyDescent="0.25">
      <c r="E213">
        <v>42.2</v>
      </c>
      <c r="F213">
        <f t="shared" si="6"/>
        <v>29.732864361879745</v>
      </c>
      <c r="G213">
        <f t="shared" si="7"/>
        <v>29.732864361879745</v>
      </c>
    </row>
    <row r="214" spans="5:7" x14ac:dyDescent="0.25">
      <c r="E214">
        <v>42.4</v>
      </c>
      <c r="F214">
        <f t="shared" si="6"/>
        <v>29.735356386732537</v>
      </c>
      <c r="G214">
        <f t="shared" si="7"/>
        <v>29.735356386732537</v>
      </c>
    </row>
    <row r="215" spans="5:7" x14ac:dyDescent="0.25">
      <c r="E215">
        <v>42.6</v>
      </c>
      <c r="F215">
        <f t="shared" si="6"/>
        <v>29.737813804103212</v>
      </c>
      <c r="G215">
        <f t="shared" si="7"/>
        <v>29.737813804103212</v>
      </c>
    </row>
    <row r="216" spans="5:7" x14ac:dyDescent="0.25">
      <c r="E216">
        <v>42.8</v>
      </c>
      <c r="F216">
        <f t="shared" si="6"/>
        <v>29.740237249978353</v>
      </c>
      <c r="G216">
        <f t="shared" si="7"/>
        <v>29.740237249978353</v>
      </c>
    </row>
    <row r="217" spans="5:7" x14ac:dyDescent="0.25">
      <c r="E217">
        <v>43</v>
      </c>
      <c r="F217">
        <f t="shared" si="6"/>
        <v>29.742627345844504</v>
      </c>
      <c r="G217">
        <f t="shared" si="7"/>
        <v>29.742627345844504</v>
      </c>
    </row>
    <row r="218" spans="5:7" x14ac:dyDescent="0.25">
      <c r="E218">
        <v>43.2</v>
      </c>
      <c r="F218">
        <f t="shared" si="6"/>
        <v>29.744984699081943</v>
      </c>
      <c r="G218">
        <f t="shared" si="7"/>
        <v>29.744984699081943</v>
      </c>
    </row>
    <row r="219" spans="5:7" x14ac:dyDescent="0.25">
      <c r="E219">
        <v>43.4</v>
      </c>
      <c r="F219">
        <f t="shared" si="6"/>
        <v>29.747309903346036</v>
      </c>
      <c r="G219">
        <f t="shared" si="7"/>
        <v>29.747309903346036</v>
      </c>
    </row>
    <row r="220" spans="5:7" x14ac:dyDescent="0.25">
      <c r="E220">
        <v>43.6</v>
      </c>
      <c r="F220">
        <f t="shared" si="6"/>
        <v>29.74960353893665</v>
      </c>
      <c r="G220">
        <f t="shared" si="7"/>
        <v>29.74960353893665</v>
      </c>
    </row>
    <row r="221" spans="5:7" x14ac:dyDescent="0.25">
      <c r="E221">
        <v>43.8</v>
      </c>
      <c r="F221">
        <f t="shared" si="6"/>
        <v>29.751866173156056</v>
      </c>
      <c r="G221">
        <f t="shared" si="7"/>
        <v>29.751866173156056</v>
      </c>
    </row>
    <row r="222" spans="5:7" x14ac:dyDescent="0.25">
      <c r="E222">
        <v>44</v>
      </c>
      <c r="F222">
        <f t="shared" si="6"/>
        <v>29.754098360655739</v>
      </c>
      <c r="G222">
        <f t="shared" si="7"/>
        <v>29.754098360655739</v>
      </c>
    </row>
    <row r="223" spans="5:7" x14ac:dyDescent="0.25">
      <c r="E223">
        <v>44.2</v>
      </c>
      <c r="F223">
        <f t="shared" si="6"/>
        <v>29.756300643772466</v>
      </c>
      <c r="G223">
        <f t="shared" si="7"/>
        <v>29.756300643772466</v>
      </c>
    </row>
    <row r="224" spans="5:7" x14ac:dyDescent="0.25">
      <c r="E224">
        <v>44.4</v>
      </c>
      <c r="F224">
        <f t="shared" si="6"/>
        <v>29.758473552854039</v>
      </c>
      <c r="G224">
        <f t="shared" si="7"/>
        <v>29.758473552854039</v>
      </c>
    </row>
    <row r="225" spans="5:7" x14ac:dyDescent="0.25">
      <c r="E225">
        <v>44.6</v>
      </c>
      <c r="F225">
        <f t="shared" si="6"/>
        <v>29.760617606575035</v>
      </c>
      <c r="G225">
        <f t="shared" si="7"/>
        <v>29.760617606575035</v>
      </c>
    </row>
    <row r="226" spans="5:7" x14ac:dyDescent="0.25">
      <c r="E226">
        <v>44.8</v>
      </c>
      <c r="F226">
        <f t="shared" si="6"/>
        <v>29.762733312242961</v>
      </c>
      <c r="G226">
        <f t="shared" si="7"/>
        <v>29.762733312242961</v>
      </c>
    </row>
    <row r="227" spans="5:7" x14ac:dyDescent="0.25">
      <c r="E227">
        <v>45</v>
      </c>
      <c r="F227">
        <f t="shared" si="6"/>
        <v>29.76482116609505</v>
      </c>
      <c r="G227">
        <f t="shared" si="7"/>
        <v>29.76482116609505</v>
      </c>
    </row>
    <row r="228" spans="5:7" x14ac:dyDescent="0.25">
      <c r="E228">
        <v>45.2</v>
      </c>
      <c r="F228">
        <f t="shared" si="6"/>
        <v>29.76688165358614</v>
      </c>
      <c r="G228">
        <f t="shared" si="7"/>
        <v>29.76688165358614</v>
      </c>
    </row>
    <row r="229" spans="5:7" x14ac:dyDescent="0.25">
      <c r="E229">
        <v>45.4</v>
      </c>
      <c r="F229">
        <f t="shared" si="6"/>
        <v>29.768915249667817</v>
      </c>
      <c r="G229">
        <f t="shared" si="7"/>
        <v>29.768915249667817</v>
      </c>
    </row>
    <row r="230" spans="5:7" x14ac:dyDescent="0.25">
      <c r="E230">
        <v>45.6</v>
      </c>
      <c r="F230">
        <f t="shared" si="6"/>
        <v>29.770922419059254</v>
      </c>
      <c r="G230">
        <f t="shared" si="7"/>
        <v>29.770922419059254</v>
      </c>
    </row>
    <row r="231" spans="5:7" x14ac:dyDescent="0.25">
      <c r="E231">
        <v>45.8</v>
      </c>
      <c r="F231">
        <f t="shared" si="6"/>
        <v>29.772903616509907</v>
      </c>
      <c r="G231">
        <f t="shared" si="7"/>
        <v>29.772903616509907</v>
      </c>
    </row>
    <row r="232" spans="5:7" x14ac:dyDescent="0.25">
      <c r="E232">
        <v>46</v>
      </c>
      <c r="F232">
        <f t="shared" si="6"/>
        <v>29.774859287054408</v>
      </c>
      <c r="G232">
        <f t="shared" si="7"/>
        <v>29.774859287054408</v>
      </c>
    </row>
    <row r="233" spans="5:7" x14ac:dyDescent="0.25">
      <c r="E233">
        <v>46.2</v>
      </c>
      <c r="F233">
        <f t="shared" si="6"/>
        <v>29.776789866259929</v>
      </c>
      <c r="G233">
        <f t="shared" si="7"/>
        <v>29.776789866259929</v>
      </c>
    </row>
    <row r="234" spans="5:7" x14ac:dyDescent="0.25">
      <c r="E234">
        <v>46.4</v>
      </c>
      <c r="F234">
        <f t="shared" si="6"/>
        <v>29.778695780466215</v>
      </c>
      <c r="G234">
        <f t="shared" si="7"/>
        <v>29.778695780466215</v>
      </c>
    </row>
    <row r="235" spans="5:7" x14ac:dyDescent="0.25">
      <c r="E235">
        <v>46.6</v>
      </c>
      <c r="F235">
        <f t="shared" si="6"/>
        <v>29.780577447018594</v>
      </c>
      <c r="G235">
        <f t="shared" si="7"/>
        <v>29.780577447018594</v>
      </c>
    </row>
    <row r="236" spans="5:7" x14ac:dyDescent="0.25">
      <c r="E236">
        <v>46.8</v>
      </c>
      <c r="F236">
        <f t="shared" si="6"/>
        <v>29.782435274494162</v>
      </c>
      <c r="G236">
        <f t="shared" si="7"/>
        <v>29.782435274494162</v>
      </c>
    </row>
    <row r="237" spans="5:7" x14ac:dyDescent="0.25">
      <c r="E237">
        <v>47</v>
      </c>
      <c r="F237">
        <f t="shared" si="6"/>
        <v>29.78426966292135</v>
      </c>
      <c r="G237">
        <f t="shared" si="7"/>
        <v>29.78426966292135</v>
      </c>
    </row>
    <row r="238" spans="5:7" x14ac:dyDescent="0.25">
      <c r="E238">
        <v>47.2</v>
      </c>
      <c r="F238">
        <f t="shared" si="6"/>
        <v>29.786081003993157</v>
      </c>
      <c r="G238">
        <f t="shared" si="7"/>
        <v>29.786081003993157</v>
      </c>
    </row>
    <row r="239" spans="5:7" x14ac:dyDescent="0.25">
      <c r="E239">
        <v>47.4</v>
      </c>
      <c r="F239">
        <f t="shared" si="6"/>
        <v>29.787869681274195</v>
      </c>
      <c r="G239">
        <f t="shared" si="7"/>
        <v>29.787869681274195</v>
      </c>
    </row>
    <row r="240" spans="5:7" x14ac:dyDescent="0.25">
      <c r="E240">
        <v>47.6</v>
      </c>
      <c r="F240">
        <f t="shared" si="6"/>
        <v>29.789636070401794</v>
      </c>
      <c r="G240">
        <f t="shared" si="7"/>
        <v>29.789636070401794</v>
      </c>
    </row>
    <row r="241" spans="5:7" x14ac:dyDescent="0.25">
      <c r="E241">
        <v>47.8</v>
      </c>
      <c r="F241">
        <f t="shared" si="6"/>
        <v>29.79138053928131</v>
      </c>
      <c r="G241">
        <f t="shared" si="7"/>
        <v>29.79138053928131</v>
      </c>
    </row>
    <row r="242" spans="5:7" x14ac:dyDescent="0.25">
      <c r="E242">
        <v>48</v>
      </c>
      <c r="F242">
        <f t="shared" si="6"/>
        <v>29.793103448275861</v>
      </c>
      <c r="G242">
        <f t="shared" si="7"/>
        <v>29.793103448275861</v>
      </c>
    </row>
    <row r="243" spans="5:7" x14ac:dyDescent="0.25">
      <c r="E243">
        <v>48.2</v>
      </c>
      <c r="F243">
        <f t="shared" si="6"/>
        <v>29.794805150390726</v>
      </c>
      <c r="G243">
        <f t="shared" si="7"/>
        <v>29.794805150390726</v>
      </c>
    </row>
    <row r="244" spans="5:7" x14ac:dyDescent="0.25">
      <c r="E244">
        <v>48.4</v>
      </c>
      <c r="F244">
        <f t="shared" si="6"/>
        <v>29.796485991452414</v>
      </c>
      <c r="G244">
        <f t="shared" si="7"/>
        <v>29.796485991452414</v>
      </c>
    </row>
    <row r="245" spans="5:7" x14ac:dyDescent="0.25">
      <c r="E245">
        <v>48.6</v>
      </c>
      <c r="F245">
        <f t="shared" si="6"/>
        <v>29.798146310282764</v>
      </c>
      <c r="G245">
        <f t="shared" si="7"/>
        <v>29.798146310282764</v>
      </c>
    </row>
    <row r="246" spans="5:7" x14ac:dyDescent="0.25">
      <c r="E246">
        <v>48.8</v>
      </c>
      <c r="F246">
        <f t="shared" si="6"/>
        <v>29.799786438868125</v>
      </c>
      <c r="G246">
        <f t="shared" si="7"/>
        <v>29.799786438868125</v>
      </c>
    </row>
    <row r="247" spans="5:7" x14ac:dyDescent="0.25">
      <c r="E247">
        <v>49</v>
      </c>
      <c r="F247">
        <f t="shared" si="6"/>
        <v>29.801406702523789</v>
      </c>
      <c r="G247">
        <f t="shared" si="7"/>
        <v>29.801406702523789</v>
      </c>
    </row>
    <row r="248" spans="5:7" x14ac:dyDescent="0.25">
      <c r="E248">
        <v>49.2</v>
      </c>
      <c r="F248">
        <f t="shared" si="6"/>
        <v>29.803007420053845</v>
      </c>
      <c r="G248">
        <f t="shared" si="7"/>
        <v>29.803007420053845</v>
      </c>
    </row>
    <row r="249" spans="5:7" x14ac:dyDescent="0.25">
      <c r="E249">
        <v>49.4</v>
      </c>
      <c r="F249">
        <f t="shared" si="6"/>
        <v>29.804588903906591</v>
      </c>
      <c r="G249">
        <f t="shared" si="7"/>
        <v>29.804588903906591</v>
      </c>
    </row>
    <row r="250" spans="5:7" x14ac:dyDescent="0.25">
      <c r="E250">
        <v>49.6</v>
      </c>
      <c r="F250">
        <f t="shared" si="6"/>
        <v>29.806151460325662</v>
      </c>
      <c r="G250">
        <f t="shared" si="7"/>
        <v>29.806151460325662</v>
      </c>
    </row>
    <row r="251" spans="5:7" x14ac:dyDescent="0.25">
      <c r="E251">
        <v>49.8</v>
      </c>
      <c r="F251">
        <f t="shared" si="6"/>
        <v>29.807695389496963</v>
      </c>
      <c r="G251">
        <f t="shared" si="7"/>
        <v>29.807695389496963</v>
      </c>
    </row>
    <row r="252" spans="5:7" x14ac:dyDescent="0.25">
      <c r="E252">
        <v>50</v>
      </c>
      <c r="F252">
        <f t="shared" si="6"/>
        <v>29.809220985691574</v>
      </c>
      <c r="G252">
        <f t="shared" si="7"/>
        <v>29.809220985691574</v>
      </c>
    </row>
    <row r="253" spans="5:7" x14ac:dyDescent="0.25">
      <c r="E253">
        <v>50.2</v>
      </c>
      <c r="F253">
        <f t="shared" si="6"/>
        <v>29.810728537404774</v>
      </c>
      <c r="G253">
        <f t="shared" si="7"/>
        <v>29.810728537404774</v>
      </c>
    </row>
    <row r="254" spans="5:7" x14ac:dyDescent="0.25">
      <c r="E254">
        <v>50.4</v>
      </c>
      <c r="F254">
        <f t="shared" si="6"/>
        <v>29.812218327491234</v>
      </c>
      <c r="G254">
        <f t="shared" si="7"/>
        <v>29.812218327491234</v>
      </c>
    </row>
    <row r="255" spans="5:7" x14ac:dyDescent="0.25">
      <c r="E255">
        <v>50.6</v>
      </c>
      <c r="F255">
        <f t="shared" si="6"/>
        <v>29.813690633296588</v>
      </c>
      <c r="G255">
        <f t="shared" si="7"/>
        <v>29.813690633296588</v>
      </c>
    </row>
    <row r="256" spans="5:7" x14ac:dyDescent="0.25">
      <c r="E256">
        <v>50.8</v>
      </c>
      <c r="F256">
        <f t="shared" si="6"/>
        <v>29.815145726785385</v>
      </c>
      <c r="G256">
        <f t="shared" si="7"/>
        <v>29.815145726785385</v>
      </c>
    </row>
    <row r="257" spans="5:7" x14ac:dyDescent="0.25">
      <c r="E257">
        <v>51</v>
      </c>
      <c r="F257">
        <f t="shared" si="6"/>
        <v>29.816583874665646</v>
      </c>
      <c r="G257">
        <f t="shared" si="7"/>
        <v>29.816583874665646</v>
      </c>
    </row>
    <row r="258" spans="5:7" x14ac:dyDescent="0.25">
      <c r="E258">
        <v>51.2</v>
      </c>
      <c r="F258">
        <f t="shared" si="6"/>
        <v>29.818005338510069</v>
      </c>
      <c r="G258">
        <f t="shared" si="7"/>
        <v>29.818005338510069</v>
      </c>
    </row>
    <row r="259" spans="5:7" x14ac:dyDescent="0.25">
      <c r="E259">
        <v>51.4</v>
      </c>
      <c r="F259">
        <f t="shared" ref="F259:F277" si="8">($A$2*E259^$C$2)/($B$2^$C$2+E259^$C$2)</f>
        <v>29.819410374873964</v>
      </c>
      <c r="G259">
        <f t="shared" ref="G259:G277" si="9">($A$6*E259^$C$2)/($B$2^$C$2+E259^$C$2)</f>
        <v>29.819410374873964</v>
      </c>
    </row>
    <row r="260" spans="5:7" x14ac:dyDescent="0.25">
      <c r="E260">
        <v>51.6</v>
      </c>
      <c r="F260">
        <f t="shared" si="8"/>
        <v>29.820799235410071</v>
      </c>
      <c r="G260">
        <f t="shared" si="9"/>
        <v>29.820799235410071</v>
      </c>
    </row>
    <row r="261" spans="5:7" x14ac:dyDescent="0.25">
      <c r="E261">
        <v>51.8</v>
      </c>
      <c r="F261">
        <f t="shared" si="8"/>
        <v>29.822172166980337</v>
      </c>
      <c r="G261">
        <f t="shared" si="9"/>
        <v>29.822172166980337</v>
      </c>
    </row>
    <row r="262" spans="5:7" x14ac:dyDescent="0.25">
      <c r="E262">
        <v>52</v>
      </c>
      <c r="F262">
        <f t="shared" si="8"/>
        <v>29.823529411764707</v>
      </c>
      <c r="G262">
        <f t="shared" si="9"/>
        <v>29.823529411764707</v>
      </c>
    </row>
    <row r="263" spans="5:7" x14ac:dyDescent="0.25">
      <c r="E263">
        <v>52.2</v>
      </c>
      <c r="F263">
        <f t="shared" si="8"/>
        <v>29.824871207367089</v>
      </c>
      <c r="G263">
        <f t="shared" si="9"/>
        <v>29.824871207367089</v>
      </c>
    </row>
    <row r="264" spans="5:7" x14ac:dyDescent="0.25">
      <c r="E264">
        <v>52.4</v>
      </c>
      <c r="F264">
        <f t="shared" si="8"/>
        <v>29.826197786918485</v>
      </c>
      <c r="G264">
        <f t="shared" si="9"/>
        <v>29.826197786918485</v>
      </c>
    </row>
    <row r="265" spans="5:7" x14ac:dyDescent="0.25">
      <c r="E265">
        <v>52.6</v>
      </c>
      <c r="F265">
        <f t="shared" si="8"/>
        <v>29.827509379177506</v>
      </c>
      <c r="G265">
        <f t="shared" si="9"/>
        <v>29.827509379177506</v>
      </c>
    </row>
    <row r="266" spans="5:7" x14ac:dyDescent="0.25">
      <c r="E266">
        <v>52.8</v>
      </c>
      <c r="F266">
        <f t="shared" si="8"/>
        <v>29.828806208628169</v>
      </c>
      <c r="G266">
        <f t="shared" si="9"/>
        <v>29.828806208628169</v>
      </c>
    </row>
    <row r="267" spans="5:7" x14ac:dyDescent="0.25">
      <c r="E267">
        <v>53</v>
      </c>
      <c r="F267">
        <f t="shared" si="8"/>
        <v>29.830088495575222</v>
      </c>
      <c r="G267">
        <f t="shared" si="9"/>
        <v>29.830088495575222</v>
      </c>
    </row>
    <row r="268" spans="5:7" x14ac:dyDescent="0.25">
      <c r="E268">
        <v>53.2</v>
      </c>
      <c r="F268">
        <f t="shared" si="8"/>
        <v>29.831356456237003</v>
      </c>
      <c r="G268">
        <f t="shared" si="9"/>
        <v>29.831356456237003</v>
      </c>
    </row>
    <row r="269" spans="5:7" x14ac:dyDescent="0.25">
      <c r="E269">
        <v>53.4</v>
      </c>
      <c r="F269">
        <f t="shared" si="8"/>
        <v>29.832610302835864</v>
      </c>
      <c r="G269">
        <f t="shared" si="9"/>
        <v>29.832610302835864</v>
      </c>
    </row>
    <row r="270" spans="5:7" x14ac:dyDescent="0.25">
      <c r="E270">
        <v>53.6</v>
      </c>
      <c r="F270">
        <f t="shared" si="8"/>
        <v>29.83385024368631</v>
      </c>
      <c r="G270">
        <f t="shared" si="9"/>
        <v>29.83385024368631</v>
      </c>
    </row>
    <row r="271" spans="5:7" x14ac:dyDescent="0.25">
      <c r="E271">
        <v>53.8</v>
      </c>
      <c r="F271">
        <f t="shared" si="8"/>
        <v>29.835076483280876</v>
      </c>
      <c r="G271">
        <f t="shared" si="9"/>
        <v>29.835076483280876</v>
      </c>
    </row>
    <row r="272" spans="5:7" x14ac:dyDescent="0.25">
      <c r="E272">
        <v>54</v>
      </c>
      <c r="F272">
        <f t="shared" si="8"/>
        <v>29.836289222373807</v>
      </c>
      <c r="G272">
        <f t="shared" si="9"/>
        <v>29.836289222373807</v>
      </c>
    </row>
    <row r="273" spans="5:7" x14ac:dyDescent="0.25">
      <c r="E273">
        <v>54.2</v>
      </c>
      <c r="F273">
        <f t="shared" si="8"/>
        <v>29.837488658062593</v>
      </c>
      <c r="G273">
        <f t="shared" si="9"/>
        <v>29.837488658062593</v>
      </c>
    </row>
    <row r="274" spans="5:7" x14ac:dyDescent="0.25">
      <c r="E274">
        <v>54.4</v>
      </c>
      <c r="F274">
        <f t="shared" si="8"/>
        <v>29.838674983867499</v>
      </c>
      <c r="G274">
        <f t="shared" si="9"/>
        <v>29.838674983867499</v>
      </c>
    </row>
    <row r="275" spans="5:7" x14ac:dyDescent="0.25">
      <c r="E275">
        <v>54.6</v>
      </c>
      <c r="F275">
        <f t="shared" si="8"/>
        <v>29.839848389809017</v>
      </c>
      <c r="G275">
        <f t="shared" si="9"/>
        <v>29.839848389809017</v>
      </c>
    </row>
    <row r="276" spans="5:7" x14ac:dyDescent="0.25">
      <c r="E276">
        <v>54.8</v>
      </c>
      <c r="F276">
        <f t="shared" si="8"/>
        <v>29.841009062483437</v>
      </c>
      <c r="G276">
        <f t="shared" si="9"/>
        <v>29.841009062483437</v>
      </c>
    </row>
    <row r="277" spans="5:7" x14ac:dyDescent="0.25">
      <c r="E277">
        <v>55</v>
      </c>
      <c r="F277">
        <f t="shared" si="8"/>
        <v>29.842157185136468</v>
      </c>
      <c r="G277">
        <f t="shared" si="9"/>
        <v>29.842157185136468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'PARAMETER VALUES'!$A$2:$A$7</xm:f>
          </x14:formula1>
          <xm:sqref>A6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workbookViewId="0">
      <selection activeCell="H40" sqref="H40"/>
    </sheetView>
  </sheetViews>
  <sheetFormatPr defaultRowHeight="15" x14ac:dyDescent="0.25"/>
  <cols>
    <col min="4" max="4" width="8.28515625" customWidth="1"/>
    <col min="5" max="5" width="13.7109375" hidden="1" customWidth="1"/>
    <col min="6" max="6" width="12" hidden="1" customWidth="1"/>
    <col min="7" max="7" width="10" hidden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/>
      <c r="E1" s="1" t="s">
        <v>10</v>
      </c>
      <c r="F1" s="1" t="s">
        <v>9</v>
      </c>
      <c r="G1" s="1" t="s">
        <v>7</v>
      </c>
      <c r="H1" s="1"/>
      <c r="I1" s="1"/>
    </row>
    <row r="2" spans="1:9" x14ac:dyDescent="0.25">
      <c r="A2" s="2">
        <v>30</v>
      </c>
      <c r="B2" s="2">
        <v>4</v>
      </c>
      <c r="C2" s="2">
        <v>2</v>
      </c>
      <c r="E2">
        <v>0</v>
      </c>
      <c r="F2">
        <f>($A$2*E2^$C$2)/($B$2^$C$2+E2^$C$2)</f>
        <v>0</v>
      </c>
      <c r="G2">
        <f t="shared" ref="G2:G65" si="0">($A$2*E2^$C$2)/($A$6^$C$2+E2^$C$2)</f>
        <v>0</v>
      </c>
    </row>
    <row r="3" spans="1:9" x14ac:dyDescent="0.25">
      <c r="E3">
        <v>0.2</v>
      </c>
      <c r="F3">
        <f t="shared" ref="F3:F66" si="1">($A$2*E3^$C$2)/($B$2^$C$2+E3^$C$2)</f>
        <v>7.4812967581047399E-2</v>
      </c>
      <c r="G3">
        <f t="shared" si="0"/>
        <v>7.4812967581047399E-2</v>
      </c>
    </row>
    <row r="4" spans="1:9" x14ac:dyDescent="0.25">
      <c r="A4" s="1" t="s">
        <v>5</v>
      </c>
      <c r="E4">
        <v>0.4</v>
      </c>
      <c r="F4">
        <f t="shared" si="1"/>
        <v>0.29702970297029707</v>
      </c>
      <c r="G4">
        <f t="shared" si="0"/>
        <v>0.29702970297029707</v>
      </c>
    </row>
    <row r="5" spans="1:9" x14ac:dyDescent="0.25">
      <c r="A5" t="s">
        <v>1</v>
      </c>
      <c r="E5">
        <v>0.6</v>
      </c>
      <c r="F5">
        <f t="shared" si="1"/>
        <v>0.6601466992665036</v>
      </c>
      <c r="G5">
        <f t="shared" si="0"/>
        <v>0.6601466992665036</v>
      </c>
    </row>
    <row r="6" spans="1:9" x14ac:dyDescent="0.25">
      <c r="A6">
        <v>4</v>
      </c>
      <c r="E6">
        <v>0.8</v>
      </c>
      <c r="F6">
        <f t="shared" si="1"/>
        <v>1.153846153846154</v>
      </c>
      <c r="G6">
        <f t="shared" si="0"/>
        <v>1.153846153846154</v>
      </c>
    </row>
    <row r="7" spans="1:9" x14ac:dyDescent="0.25">
      <c r="E7">
        <v>1</v>
      </c>
      <c r="F7">
        <f t="shared" si="1"/>
        <v>1.7647058823529411</v>
      </c>
      <c r="G7">
        <f t="shared" si="0"/>
        <v>1.7647058823529411</v>
      </c>
    </row>
    <row r="8" spans="1:9" x14ac:dyDescent="0.25">
      <c r="E8">
        <v>1.2</v>
      </c>
      <c r="F8">
        <f t="shared" si="1"/>
        <v>2.4770642201834856</v>
      </c>
      <c r="G8">
        <f t="shared" si="0"/>
        <v>2.4770642201834856</v>
      </c>
    </row>
    <row r="9" spans="1:9" x14ac:dyDescent="0.25">
      <c r="E9">
        <v>1.4</v>
      </c>
      <c r="F9">
        <f t="shared" si="1"/>
        <v>3.2739420935412018</v>
      </c>
      <c r="G9">
        <f t="shared" si="0"/>
        <v>3.2739420935412018</v>
      </c>
    </row>
    <row r="10" spans="1:9" x14ac:dyDescent="0.25">
      <c r="E10">
        <v>1.6</v>
      </c>
      <c r="F10">
        <f t="shared" si="1"/>
        <v>4.1379310344827589</v>
      </c>
      <c r="G10">
        <f t="shared" si="0"/>
        <v>4.1379310344827589</v>
      </c>
    </row>
    <row r="11" spans="1:9" x14ac:dyDescent="0.25">
      <c r="E11">
        <v>1.8</v>
      </c>
      <c r="F11">
        <f t="shared" si="1"/>
        <v>5.0519750519750515</v>
      </c>
      <c r="G11">
        <f t="shared" si="0"/>
        <v>5.0519750519750515</v>
      </c>
    </row>
    <row r="12" spans="1:9" x14ac:dyDescent="0.25">
      <c r="E12">
        <v>2</v>
      </c>
      <c r="F12">
        <f t="shared" si="1"/>
        <v>6</v>
      </c>
      <c r="G12">
        <f t="shared" si="0"/>
        <v>6</v>
      </c>
    </row>
    <row r="13" spans="1:9" x14ac:dyDescent="0.25">
      <c r="E13">
        <v>2.2000000000000002</v>
      </c>
      <c r="F13">
        <f t="shared" si="1"/>
        <v>6.9673704414587343</v>
      </c>
      <c r="G13">
        <f t="shared" si="0"/>
        <v>6.9673704414587343</v>
      </c>
    </row>
    <row r="14" spans="1:9" x14ac:dyDescent="0.25">
      <c r="E14">
        <v>2.4</v>
      </c>
      <c r="F14">
        <f t="shared" si="1"/>
        <v>7.9411764705882355</v>
      </c>
      <c r="G14">
        <f t="shared" si="0"/>
        <v>7.9411764705882355</v>
      </c>
    </row>
    <row r="15" spans="1:9" x14ac:dyDescent="0.25">
      <c r="E15">
        <v>2.6</v>
      </c>
      <c r="F15">
        <f t="shared" si="1"/>
        <v>8.9103690685413</v>
      </c>
      <c r="G15">
        <f t="shared" si="0"/>
        <v>8.9103690685413</v>
      </c>
    </row>
    <row r="16" spans="1:9" x14ac:dyDescent="0.25">
      <c r="E16">
        <v>2.8</v>
      </c>
      <c r="F16">
        <f t="shared" si="1"/>
        <v>9.8657718120805349</v>
      </c>
      <c r="G16">
        <f t="shared" si="0"/>
        <v>9.8657718120805349</v>
      </c>
    </row>
    <row r="17" spans="5:7" x14ac:dyDescent="0.25">
      <c r="E17">
        <v>3</v>
      </c>
      <c r="F17">
        <f t="shared" si="1"/>
        <v>10.8</v>
      </c>
      <c r="G17">
        <f t="shared" si="0"/>
        <v>10.8</v>
      </c>
    </row>
    <row r="18" spans="5:7" x14ac:dyDescent="0.25">
      <c r="E18">
        <v>3.2</v>
      </c>
      <c r="F18">
        <f t="shared" si="1"/>
        <v>11.707317073170733</v>
      </c>
      <c r="G18">
        <f t="shared" si="0"/>
        <v>11.707317073170733</v>
      </c>
    </row>
    <row r="19" spans="5:7" x14ac:dyDescent="0.25">
      <c r="E19">
        <v>3.4</v>
      </c>
      <c r="F19">
        <f t="shared" si="1"/>
        <v>12.583454281567487</v>
      </c>
      <c r="G19">
        <f t="shared" si="0"/>
        <v>12.583454281567487</v>
      </c>
    </row>
    <row r="20" spans="5:7" x14ac:dyDescent="0.25">
      <c r="E20">
        <v>3.6</v>
      </c>
      <c r="F20">
        <f t="shared" si="1"/>
        <v>13.425414364640885</v>
      </c>
      <c r="G20">
        <f t="shared" si="0"/>
        <v>13.425414364640885</v>
      </c>
    </row>
    <row r="21" spans="5:7" x14ac:dyDescent="0.25">
      <c r="E21">
        <v>3.8</v>
      </c>
      <c r="F21">
        <f t="shared" si="1"/>
        <v>14.231274638633378</v>
      </c>
      <c r="G21">
        <f t="shared" si="0"/>
        <v>14.231274638633378</v>
      </c>
    </row>
    <row r="22" spans="5:7" x14ac:dyDescent="0.25">
      <c r="E22">
        <v>4</v>
      </c>
      <c r="F22">
        <f t="shared" si="1"/>
        <v>15</v>
      </c>
      <c r="G22">
        <f t="shared" si="0"/>
        <v>15</v>
      </c>
    </row>
    <row r="23" spans="5:7" x14ac:dyDescent="0.25">
      <c r="E23">
        <v>4.2</v>
      </c>
      <c r="F23">
        <f t="shared" si="1"/>
        <v>15.73127229488704</v>
      </c>
      <c r="G23">
        <f t="shared" si="0"/>
        <v>15.73127229488704</v>
      </c>
    </row>
    <row r="24" spans="5:7" x14ac:dyDescent="0.25">
      <c r="E24">
        <v>4.4000000000000004</v>
      </c>
      <c r="F24">
        <f t="shared" si="1"/>
        <v>16.425339366515839</v>
      </c>
      <c r="G24">
        <f t="shared" si="0"/>
        <v>16.425339366515839</v>
      </c>
    </row>
    <row r="25" spans="5:7" x14ac:dyDescent="0.25">
      <c r="E25">
        <v>4.5999999999999996</v>
      </c>
      <c r="F25">
        <f t="shared" si="1"/>
        <v>17.082884822389666</v>
      </c>
      <c r="G25">
        <f t="shared" si="0"/>
        <v>17.082884822389666</v>
      </c>
    </row>
    <row r="26" spans="5:7" x14ac:dyDescent="0.25">
      <c r="E26">
        <v>4.8</v>
      </c>
      <c r="F26">
        <f t="shared" si="1"/>
        <v>17.704918032786885</v>
      </c>
      <c r="G26">
        <f t="shared" si="0"/>
        <v>17.704918032786885</v>
      </c>
    </row>
    <row r="27" spans="5:7" x14ac:dyDescent="0.25">
      <c r="E27">
        <v>5</v>
      </c>
      <c r="F27">
        <f t="shared" si="1"/>
        <v>18.292682926829269</v>
      </c>
      <c r="G27">
        <f t="shared" si="0"/>
        <v>18.292682926829269</v>
      </c>
    </row>
    <row r="28" spans="5:7" x14ac:dyDescent="0.25">
      <c r="E28">
        <v>5.2</v>
      </c>
      <c r="F28">
        <f t="shared" si="1"/>
        <v>18.847583643122675</v>
      </c>
      <c r="G28">
        <f t="shared" si="0"/>
        <v>18.847583643122675</v>
      </c>
    </row>
    <row r="29" spans="5:7" x14ac:dyDescent="0.25">
      <c r="E29">
        <v>5.4</v>
      </c>
      <c r="F29">
        <f t="shared" si="1"/>
        <v>19.371124889282552</v>
      </c>
      <c r="G29">
        <f t="shared" si="0"/>
        <v>19.371124889282552</v>
      </c>
    </row>
    <row r="30" spans="5:7" x14ac:dyDescent="0.25">
      <c r="E30">
        <v>5.6</v>
      </c>
      <c r="F30">
        <f t="shared" si="1"/>
        <v>19.864864864864863</v>
      </c>
      <c r="G30">
        <f t="shared" si="0"/>
        <v>19.864864864864863</v>
      </c>
    </row>
    <row r="31" spans="5:7" x14ac:dyDescent="0.25">
      <c r="E31">
        <v>5.8</v>
      </c>
      <c r="F31">
        <f t="shared" si="1"/>
        <v>20.330378726833199</v>
      </c>
      <c r="G31">
        <f t="shared" si="0"/>
        <v>20.330378726833199</v>
      </c>
    </row>
    <row r="32" spans="5:7" x14ac:dyDescent="0.25">
      <c r="E32">
        <v>6</v>
      </c>
      <c r="F32">
        <f t="shared" si="1"/>
        <v>20.76923076923077</v>
      </c>
      <c r="G32">
        <f t="shared" si="0"/>
        <v>20.76923076923077</v>
      </c>
    </row>
    <row r="33" spans="5:7" x14ac:dyDescent="0.25">
      <c r="E33">
        <v>6.2</v>
      </c>
      <c r="F33">
        <f t="shared" si="1"/>
        <v>21.182953710506979</v>
      </c>
      <c r="G33">
        <f t="shared" si="0"/>
        <v>21.182953710506979</v>
      </c>
    </row>
    <row r="34" spans="5:7" x14ac:dyDescent="0.25">
      <c r="E34">
        <v>6.4</v>
      </c>
      <c r="F34">
        <f t="shared" si="1"/>
        <v>21.573033707865168</v>
      </c>
      <c r="G34">
        <f t="shared" si="0"/>
        <v>21.573033707865168</v>
      </c>
    </row>
    <row r="35" spans="5:7" x14ac:dyDescent="0.25">
      <c r="E35">
        <v>6.6</v>
      </c>
      <c r="F35">
        <f t="shared" si="1"/>
        <v>21.940899932840832</v>
      </c>
      <c r="G35">
        <f t="shared" si="0"/>
        <v>21.940899932840832</v>
      </c>
    </row>
    <row r="36" spans="5:7" x14ac:dyDescent="0.25">
      <c r="E36">
        <v>6.8</v>
      </c>
      <c r="F36">
        <f t="shared" si="1"/>
        <v>22.287917737789201</v>
      </c>
      <c r="G36">
        <f t="shared" si="0"/>
        <v>22.287917737789201</v>
      </c>
    </row>
    <row r="37" spans="5:7" x14ac:dyDescent="0.25">
      <c r="E37">
        <v>7</v>
      </c>
      <c r="F37">
        <f t="shared" si="1"/>
        <v>22.615384615384617</v>
      </c>
      <c r="G37">
        <f t="shared" si="0"/>
        <v>22.615384615384617</v>
      </c>
    </row>
    <row r="38" spans="5:7" x14ac:dyDescent="0.25">
      <c r="E38">
        <v>7.2</v>
      </c>
      <c r="F38">
        <f t="shared" si="1"/>
        <v>22.924528301886792</v>
      </c>
      <c r="G38">
        <f t="shared" si="0"/>
        <v>22.924528301886792</v>
      </c>
    </row>
    <row r="39" spans="5:7" x14ac:dyDescent="0.25">
      <c r="E39">
        <v>7.4</v>
      </c>
      <c r="F39">
        <f t="shared" si="1"/>
        <v>23.216506500847938</v>
      </c>
      <c r="G39">
        <f t="shared" si="0"/>
        <v>23.216506500847938</v>
      </c>
    </row>
    <row r="40" spans="5:7" x14ac:dyDescent="0.25">
      <c r="E40">
        <v>7.6</v>
      </c>
      <c r="F40">
        <f t="shared" si="1"/>
        <v>23.492407809110631</v>
      </c>
      <c r="G40">
        <f t="shared" si="0"/>
        <v>23.492407809110631</v>
      </c>
    </row>
    <row r="41" spans="5:7" x14ac:dyDescent="0.25">
      <c r="E41">
        <v>7.8</v>
      </c>
      <c r="F41">
        <f t="shared" si="1"/>
        <v>23.753253513794895</v>
      </c>
      <c r="G41">
        <f t="shared" si="0"/>
        <v>23.753253513794895</v>
      </c>
    </row>
    <row r="42" spans="5:7" x14ac:dyDescent="0.25">
      <c r="E42">
        <v>8</v>
      </c>
      <c r="F42">
        <f t="shared" si="1"/>
        <v>24</v>
      </c>
      <c r="G42">
        <f t="shared" si="0"/>
        <v>24</v>
      </c>
    </row>
    <row r="43" spans="5:7" x14ac:dyDescent="0.25">
      <c r="E43">
        <v>8.1999999999999993</v>
      </c>
      <c r="F43">
        <f t="shared" si="1"/>
        <v>24.233541566554539</v>
      </c>
      <c r="G43">
        <f t="shared" si="0"/>
        <v>24.233541566554539</v>
      </c>
    </row>
    <row r="44" spans="5:7" x14ac:dyDescent="0.25">
      <c r="E44">
        <v>8.4</v>
      </c>
      <c r="F44">
        <f t="shared" si="1"/>
        <v>24.454713493530502</v>
      </c>
      <c r="G44">
        <f t="shared" si="0"/>
        <v>24.454713493530502</v>
      </c>
    </row>
    <row r="45" spans="5:7" x14ac:dyDescent="0.25">
      <c r="E45">
        <v>8.6</v>
      </c>
      <c r="F45">
        <f t="shared" si="1"/>
        <v>24.664295242329924</v>
      </c>
      <c r="G45">
        <f t="shared" si="0"/>
        <v>24.664295242329924</v>
      </c>
    </row>
    <row r="46" spans="5:7" x14ac:dyDescent="0.25">
      <c r="E46">
        <v>8.8000000000000007</v>
      </c>
      <c r="F46">
        <f t="shared" si="1"/>
        <v>24.863013698630137</v>
      </c>
      <c r="G46">
        <f t="shared" si="0"/>
        <v>24.863013698630137</v>
      </c>
    </row>
    <row r="47" spans="5:7" x14ac:dyDescent="0.25">
      <c r="E47">
        <v>9</v>
      </c>
      <c r="F47">
        <f t="shared" si="1"/>
        <v>25.051546391752577</v>
      </c>
      <c r="G47">
        <f t="shared" si="0"/>
        <v>25.051546391752577</v>
      </c>
    </row>
    <row r="48" spans="5:7" x14ac:dyDescent="0.25">
      <c r="E48">
        <v>9.1999999999999993</v>
      </c>
      <c r="F48">
        <f t="shared" si="1"/>
        <v>25.23052464228935</v>
      </c>
      <c r="G48">
        <f t="shared" si="0"/>
        <v>25.23052464228935</v>
      </c>
    </row>
    <row r="49" spans="5:7" x14ac:dyDescent="0.25">
      <c r="E49">
        <v>9.4</v>
      </c>
      <c r="F49">
        <f t="shared" si="1"/>
        <v>25.400536604062857</v>
      </c>
      <c r="G49">
        <f t="shared" si="0"/>
        <v>25.400536604062857</v>
      </c>
    </row>
    <row r="50" spans="5:7" x14ac:dyDescent="0.25">
      <c r="E50">
        <v>9.6</v>
      </c>
      <c r="F50">
        <f t="shared" si="1"/>
        <v>25.562130177514792</v>
      </c>
      <c r="G50">
        <f t="shared" si="0"/>
        <v>25.562130177514792</v>
      </c>
    </row>
    <row r="51" spans="5:7" x14ac:dyDescent="0.25">
      <c r="E51">
        <v>9.8000000000000007</v>
      </c>
      <c r="F51">
        <f t="shared" si="1"/>
        <v>25.715815780078547</v>
      </c>
      <c r="G51">
        <f t="shared" si="0"/>
        <v>25.715815780078547</v>
      </c>
    </row>
    <row r="52" spans="5:7" x14ac:dyDescent="0.25">
      <c r="E52">
        <v>10</v>
      </c>
      <c r="F52">
        <f t="shared" si="1"/>
        <v>25.862068965517242</v>
      </c>
      <c r="G52">
        <f t="shared" si="0"/>
        <v>25.862068965517242</v>
      </c>
    </row>
    <row r="53" spans="5:7" x14ac:dyDescent="0.25">
      <c r="E53">
        <v>10.199999999999999</v>
      </c>
      <c r="F53">
        <f t="shared" si="1"/>
        <v>26.001332889036988</v>
      </c>
      <c r="G53">
        <f t="shared" si="0"/>
        <v>26.001332889036988</v>
      </c>
    </row>
    <row r="54" spans="5:7" x14ac:dyDescent="0.25">
      <c r="E54">
        <v>10.4</v>
      </c>
      <c r="F54">
        <f t="shared" si="1"/>
        <v>26.134020618556701</v>
      </c>
      <c r="G54">
        <f t="shared" si="0"/>
        <v>26.134020618556701</v>
      </c>
    </row>
    <row r="55" spans="5:7" x14ac:dyDescent="0.25">
      <c r="E55">
        <v>10.6</v>
      </c>
      <c r="F55">
        <f t="shared" si="1"/>
        <v>26.260517295107508</v>
      </c>
      <c r="G55">
        <f t="shared" si="0"/>
        <v>26.260517295107508</v>
      </c>
    </row>
    <row r="56" spans="5:7" x14ac:dyDescent="0.25">
      <c r="E56">
        <v>10.8</v>
      </c>
      <c r="F56">
        <f t="shared" si="1"/>
        <v>26.381182147165259</v>
      </c>
      <c r="G56">
        <f t="shared" si="0"/>
        <v>26.381182147165259</v>
      </c>
    </row>
    <row r="57" spans="5:7" x14ac:dyDescent="0.25">
      <c r="E57">
        <v>11</v>
      </c>
      <c r="F57">
        <f t="shared" si="1"/>
        <v>26.496350364963504</v>
      </c>
      <c r="G57">
        <f t="shared" si="0"/>
        <v>26.496350364963504</v>
      </c>
    </row>
    <row r="58" spans="5:7" x14ac:dyDescent="0.25">
      <c r="E58">
        <v>11.2</v>
      </c>
      <c r="F58">
        <f t="shared" si="1"/>
        <v>26.606334841628954</v>
      </c>
      <c r="G58">
        <f t="shared" si="0"/>
        <v>26.606334841628954</v>
      </c>
    </row>
    <row r="59" spans="5:7" x14ac:dyDescent="0.25">
      <c r="E59">
        <v>11.4</v>
      </c>
      <c r="F59">
        <f t="shared" si="1"/>
        <v>26.711427788435188</v>
      </c>
      <c r="G59">
        <f t="shared" si="0"/>
        <v>26.711427788435188</v>
      </c>
    </row>
    <row r="60" spans="5:7" x14ac:dyDescent="0.25">
      <c r="E60">
        <v>11.6</v>
      </c>
      <c r="F60">
        <f t="shared" si="1"/>
        <v>26.811902231668437</v>
      </c>
      <c r="G60">
        <f t="shared" si="0"/>
        <v>26.811902231668437</v>
      </c>
    </row>
    <row r="61" spans="5:7" x14ac:dyDescent="0.25">
      <c r="E61">
        <v>11.8</v>
      </c>
      <c r="F61">
        <f t="shared" si="1"/>
        <v>26.90801339860861</v>
      </c>
      <c r="G61">
        <f t="shared" si="0"/>
        <v>26.90801339860861</v>
      </c>
    </row>
    <row r="62" spans="5:7" x14ac:dyDescent="0.25">
      <c r="E62">
        <v>12</v>
      </c>
      <c r="F62">
        <f t="shared" si="1"/>
        <v>27</v>
      </c>
      <c r="G62">
        <f t="shared" si="0"/>
        <v>27</v>
      </c>
    </row>
    <row r="63" spans="5:7" x14ac:dyDescent="0.25">
      <c r="E63">
        <v>12.2</v>
      </c>
      <c r="F63">
        <f t="shared" si="1"/>
        <v>27.088085416161125</v>
      </c>
      <c r="G63">
        <f t="shared" si="0"/>
        <v>27.088085416161125</v>
      </c>
    </row>
    <row r="64" spans="5:7" x14ac:dyDescent="0.25">
      <c r="E64">
        <v>12.4</v>
      </c>
      <c r="F64">
        <f t="shared" si="1"/>
        <v>27.172478793590951</v>
      </c>
      <c r="G64">
        <f t="shared" si="0"/>
        <v>27.172478793590951</v>
      </c>
    </row>
    <row r="65" spans="5:7" x14ac:dyDescent="0.25">
      <c r="E65">
        <v>12.6</v>
      </c>
      <c r="F65">
        <f t="shared" si="1"/>
        <v>27.25337605859464</v>
      </c>
      <c r="G65">
        <f t="shared" si="0"/>
        <v>27.25337605859464</v>
      </c>
    </row>
    <row r="66" spans="5:7" x14ac:dyDescent="0.25">
      <c r="E66">
        <v>12.8</v>
      </c>
      <c r="F66">
        <f t="shared" si="1"/>
        <v>27.330960854092528</v>
      </c>
      <c r="G66">
        <f t="shared" ref="G66:G129" si="2">($A$2*E66^$C$2)/($A$6^$C$2+E66^$C$2)</f>
        <v>27.330960854092528</v>
      </c>
    </row>
    <row r="67" spans="5:7" x14ac:dyDescent="0.25">
      <c r="E67">
        <v>13</v>
      </c>
      <c r="F67">
        <f t="shared" ref="F67:F130" si="3">($A$2*E67^$C$2)/($B$2^$C$2+E67^$C$2)</f>
        <v>27.405405405405407</v>
      </c>
      <c r="G67">
        <f t="shared" si="2"/>
        <v>27.405405405405407</v>
      </c>
    </row>
    <row r="68" spans="5:7" x14ac:dyDescent="0.25">
      <c r="E68">
        <v>13.2</v>
      </c>
      <c r="F68">
        <f t="shared" si="3"/>
        <v>27.476871320437343</v>
      </c>
      <c r="G68">
        <f t="shared" si="2"/>
        <v>27.476871320437343</v>
      </c>
    </row>
    <row r="69" spans="5:7" x14ac:dyDescent="0.25">
      <c r="E69">
        <v>13.4</v>
      </c>
      <c r="F69">
        <f t="shared" si="3"/>
        <v>27.545510329310698</v>
      </c>
      <c r="G69">
        <f t="shared" si="2"/>
        <v>27.545510329310698</v>
      </c>
    </row>
    <row r="70" spans="5:7" x14ac:dyDescent="0.25">
      <c r="E70">
        <v>13.6</v>
      </c>
      <c r="F70">
        <f t="shared" si="3"/>
        <v>27.611464968152866</v>
      </c>
      <c r="G70">
        <f t="shared" si="2"/>
        <v>27.611464968152866</v>
      </c>
    </row>
    <row r="71" spans="5:7" x14ac:dyDescent="0.25">
      <c r="E71">
        <v>13.8</v>
      </c>
      <c r="F71">
        <f t="shared" si="3"/>
        <v>27.67486921139314</v>
      </c>
      <c r="G71">
        <f t="shared" si="2"/>
        <v>27.67486921139314</v>
      </c>
    </row>
    <row r="72" spans="5:7" x14ac:dyDescent="0.25">
      <c r="E72">
        <v>14</v>
      </c>
      <c r="F72">
        <f t="shared" si="3"/>
        <v>27.735849056603772</v>
      </c>
      <c r="G72">
        <f t="shared" si="2"/>
        <v>27.735849056603772</v>
      </c>
    </row>
    <row r="73" spans="5:7" x14ac:dyDescent="0.25">
      <c r="E73">
        <v>14.2</v>
      </c>
      <c r="F73">
        <f t="shared" si="3"/>
        <v>27.794523065612939</v>
      </c>
      <c r="G73">
        <f t="shared" si="2"/>
        <v>27.794523065612939</v>
      </c>
    </row>
    <row r="74" spans="5:7" x14ac:dyDescent="0.25">
      <c r="E74">
        <v>14.4</v>
      </c>
      <c r="F74">
        <f t="shared" si="3"/>
        <v>27.851002865329512</v>
      </c>
      <c r="G74">
        <f t="shared" si="2"/>
        <v>27.851002865329512</v>
      </c>
    </row>
    <row r="75" spans="5:7" x14ac:dyDescent="0.25">
      <c r="E75">
        <v>14.6</v>
      </c>
      <c r="F75">
        <f t="shared" si="3"/>
        <v>27.905393611450517</v>
      </c>
      <c r="G75">
        <f t="shared" si="2"/>
        <v>27.905393611450517</v>
      </c>
    </row>
    <row r="76" spans="5:7" x14ac:dyDescent="0.25">
      <c r="E76">
        <v>14.8</v>
      </c>
      <c r="F76">
        <f t="shared" si="3"/>
        <v>27.95779441797141</v>
      </c>
      <c r="G76">
        <f t="shared" si="2"/>
        <v>27.95779441797141</v>
      </c>
    </row>
    <row r="77" spans="5:7" x14ac:dyDescent="0.25">
      <c r="E77">
        <v>15</v>
      </c>
      <c r="F77">
        <f t="shared" si="3"/>
        <v>28.008298755186722</v>
      </c>
      <c r="G77">
        <f t="shared" si="2"/>
        <v>28.008298755186722</v>
      </c>
    </row>
    <row r="78" spans="5:7" x14ac:dyDescent="0.25">
      <c r="E78">
        <v>15.2</v>
      </c>
      <c r="F78">
        <f t="shared" si="3"/>
        <v>28.05699481865285</v>
      </c>
      <c r="G78">
        <f t="shared" si="2"/>
        <v>28.05699481865285</v>
      </c>
    </row>
    <row r="79" spans="5:7" x14ac:dyDescent="0.25">
      <c r="E79">
        <v>15.4</v>
      </c>
      <c r="F79">
        <f t="shared" si="3"/>
        <v>28.103965871385686</v>
      </c>
      <c r="G79">
        <f t="shared" si="2"/>
        <v>28.103965871385686</v>
      </c>
    </row>
    <row r="80" spans="5:7" x14ac:dyDescent="0.25">
      <c r="E80">
        <v>15.6</v>
      </c>
      <c r="F80">
        <f t="shared" si="3"/>
        <v>28.149290561381857</v>
      </c>
      <c r="G80">
        <f t="shared" si="2"/>
        <v>28.149290561381857</v>
      </c>
    </row>
    <row r="81" spans="5:7" x14ac:dyDescent="0.25">
      <c r="E81">
        <v>15.8</v>
      </c>
      <c r="F81">
        <f t="shared" si="3"/>
        <v>28.193043216383078</v>
      </c>
      <c r="G81">
        <f t="shared" si="2"/>
        <v>28.193043216383078</v>
      </c>
    </row>
    <row r="82" spans="5:7" x14ac:dyDescent="0.25">
      <c r="E82">
        <v>16</v>
      </c>
      <c r="F82">
        <f t="shared" si="3"/>
        <v>28.235294117647058</v>
      </c>
      <c r="G82">
        <f t="shared" si="2"/>
        <v>28.235294117647058</v>
      </c>
    </row>
    <row r="83" spans="5:7" x14ac:dyDescent="0.25">
      <c r="E83">
        <v>16.2</v>
      </c>
      <c r="F83">
        <f t="shared" si="3"/>
        <v>28.27610975434564</v>
      </c>
      <c r="G83">
        <f t="shared" si="2"/>
        <v>28.27610975434564</v>
      </c>
    </row>
    <row r="84" spans="5:7" x14ac:dyDescent="0.25">
      <c r="E84">
        <v>16.399999999999999</v>
      </c>
      <c r="F84">
        <f t="shared" si="3"/>
        <v>28.315553060078607</v>
      </c>
      <c r="G84">
        <f t="shared" si="2"/>
        <v>28.315553060078607</v>
      </c>
    </row>
    <row r="85" spans="5:7" x14ac:dyDescent="0.25">
      <c r="E85">
        <v>16.600000000000001</v>
      </c>
      <c r="F85">
        <f t="shared" si="3"/>
        <v>28.353683632871448</v>
      </c>
      <c r="G85">
        <f t="shared" si="2"/>
        <v>28.353683632871448</v>
      </c>
    </row>
    <row r="86" spans="5:7" x14ac:dyDescent="0.25">
      <c r="E86">
        <v>16.8</v>
      </c>
      <c r="F86">
        <f t="shared" si="3"/>
        <v>28.390557939914164</v>
      </c>
      <c r="G86">
        <f t="shared" si="2"/>
        <v>28.390557939914164</v>
      </c>
    </row>
    <row r="87" spans="5:7" x14ac:dyDescent="0.25">
      <c r="E87">
        <v>17</v>
      </c>
      <c r="F87">
        <f t="shared" si="3"/>
        <v>28.42622950819672</v>
      </c>
      <c r="G87">
        <f t="shared" si="2"/>
        <v>28.42622950819672</v>
      </c>
    </row>
    <row r="88" spans="5:7" x14ac:dyDescent="0.25">
      <c r="E88">
        <v>17.2</v>
      </c>
      <c r="F88">
        <f t="shared" si="3"/>
        <v>28.460749102103641</v>
      </c>
      <c r="G88">
        <f t="shared" si="2"/>
        <v>28.460749102103641</v>
      </c>
    </row>
    <row r="89" spans="5:7" x14ac:dyDescent="0.25">
      <c r="E89">
        <v>17.399999999999999</v>
      </c>
      <c r="F89">
        <f t="shared" si="3"/>
        <v>28.49416488894466</v>
      </c>
      <c r="G89">
        <f t="shared" si="2"/>
        <v>28.49416488894466</v>
      </c>
    </row>
    <row r="90" spans="5:7" x14ac:dyDescent="0.25">
      <c r="E90">
        <v>17.600000000000001</v>
      </c>
      <c r="F90">
        <f t="shared" si="3"/>
        <v>28.526522593320234</v>
      </c>
      <c r="G90">
        <f t="shared" si="2"/>
        <v>28.526522593320234</v>
      </c>
    </row>
    <row r="91" spans="5:7" x14ac:dyDescent="0.25">
      <c r="E91">
        <v>17.8</v>
      </c>
      <c r="F91">
        <f t="shared" si="3"/>
        <v>28.557865641148901</v>
      </c>
      <c r="G91">
        <f t="shared" si="2"/>
        <v>28.557865641148901</v>
      </c>
    </row>
    <row r="92" spans="5:7" x14ac:dyDescent="0.25">
      <c r="E92">
        <v>18</v>
      </c>
      <c r="F92">
        <f t="shared" si="3"/>
        <v>28.588235294117649</v>
      </c>
      <c r="G92">
        <f t="shared" si="2"/>
        <v>28.588235294117649</v>
      </c>
    </row>
    <row r="93" spans="5:7" x14ac:dyDescent="0.25">
      <c r="E93">
        <v>18.2</v>
      </c>
      <c r="F93">
        <f t="shared" si="3"/>
        <v>28.617670775256308</v>
      </c>
      <c r="G93">
        <f t="shared" si="2"/>
        <v>28.617670775256308</v>
      </c>
    </row>
    <row r="94" spans="5:7" x14ac:dyDescent="0.25">
      <c r="E94">
        <v>18.399999999999999</v>
      </c>
      <c r="F94">
        <f t="shared" si="3"/>
        <v>28.646209386281591</v>
      </c>
      <c r="G94">
        <f t="shared" si="2"/>
        <v>28.646209386281591</v>
      </c>
    </row>
    <row r="95" spans="5:7" x14ac:dyDescent="0.25">
      <c r="E95">
        <v>18.600000000000001</v>
      </c>
      <c r="F95">
        <f t="shared" si="3"/>
        <v>28.673886617305779</v>
      </c>
      <c r="G95">
        <f t="shared" si="2"/>
        <v>28.673886617305779</v>
      </c>
    </row>
    <row r="96" spans="5:7" x14ac:dyDescent="0.25">
      <c r="E96">
        <v>18.8</v>
      </c>
      <c r="F96">
        <f t="shared" si="3"/>
        <v>28.70073624945864</v>
      </c>
      <c r="G96">
        <f t="shared" si="2"/>
        <v>28.70073624945864</v>
      </c>
    </row>
    <row r="97" spans="5:7" x14ac:dyDescent="0.25">
      <c r="E97">
        <v>19</v>
      </c>
      <c r="F97">
        <f t="shared" si="3"/>
        <v>28.72679045092838</v>
      </c>
      <c r="G97">
        <f t="shared" si="2"/>
        <v>28.72679045092838</v>
      </c>
    </row>
    <row r="98" spans="5:7" x14ac:dyDescent="0.25">
      <c r="E98">
        <v>19.2</v>
      </c>
      <c r="F98">
        <f t="shared" si="3"/>
        <v>28.752079866888518</v>
      </c>
      <c r="G98">
        <f t="shared" si="2"/>
        <v>28.752079866888518</v>
      </c>
    </row>
    <row r="99" spans="5:7" x14ac:dyDescent="0.25">
      <c r="E99">
        <v>19.399999999999999</v>
      </c>
      <c r="F99">
        <f t="shared" si="3"/>
        <v>28.776633703741464</v>
      </c>
      <c r="G99">
        <f t="shared" si="2"/>
        <v>28.776633703741464</v>
      </c>
    </row>
    <row r="100" spans="5:7" x14ac:dyDescent="0.25">
      <c r="E100">
        <v>19.600000000000001</v>
      </c>
      <c r="F100">
        <f t="shared" si="3"/>
        <v>28.800479808076769</v>
      </c>
      <c r="G100">
        <f t="shared" si="2"/>
        <v>28.800479808076769</v>
      </c>
    </row>
    <row r="101" spans="5:7" x14ac:dyDescent="0.25">
      <c r="E101">
        <v>19.8</v>
      </c>
      <c r="F101">
        <f t="shared" si="3"/>
        <v>28.823644740711696</v>
      </c>
      <c r="G101">
        <f t="shared" si="2"/>
        <v>28.823644740711696</v>
      </c>
    </row>
    <row r="102" spans="5:7" x14ac:dyDescent="0.25">
      <c r="E102">
        <v>20</v>
      </c>
      <c r="F102">
        <f t="shared" si="3"/>
        <v>28.846153846153847</v>
      </c>
      <c r="G102">
        <f t="shared" si="2"/>
        <v>28.846153846153847</v>
      </c>
    </row>
    <row r="103" spans="5:7" x14ac:dyDescent="0.25">
      <c r="E103">
        <v>20.2</v>
      </c>
      <c r="F103">
        <f t="shared" si="3"/>
        <v>28.868031317800206</v>
      </c>
      <c r="G103">
        <f t="shared" si="2"/>
        <v>28.868031317800206</v>
      </c>
    </row>
    <row r="104" spans="5:7" x14ac:dyDescent="0.25">
      <c r="E104">
        <v>20.399999999999999</v>
      </c>
      <c r="F104">
        <f t="shared" si="3"/>
        <v>28.889300259163274</v>
      </c>
      <c r="G104">
        <f t="shared" si="2"/>
        <v>28.889300259163274</v>
      </c>
    </row>
    <row r="105" spans="5:7" x14ac:dyDescent="0.25">
      <c r="E105">
        <v>20.6</v>
      </c>
      <c r="F105">
        <f t="shared" si="3"/>
        <v>28.909982741393407</v>
      </c>
      <c r="G105">
        <f t="shared" si="2"/>
        <v>28.909982741393407</v>
      </c>
    </row>
    <row r="106" spans="5:7" x14ac:dyDescent="0.25">
      <c r="E106">
        <v>20.8</v>
      </c>
      <c r="F106">
        <f t="shared" si="3"/>
        <v>28.930099857346647</v>
      </c>
      <c r="G106">
        <f t="shared" si="2"/>
        <v>28.930099857346647</v>
      </c>
    </row>
    <row r="107" spans="5:7" x14ac:dyDescent="0.25">
      <c r="E107">
        <v>21</v>
      </c>
      <c r="F107">
        <f t="shared" si="3"/>
        <v>28.949671772428886</v>
      </c>
      <c r="G107">
        <f t="shared" si="2"/>
        <v>28.949671772428886</v>
      </c>
    </row>
    <row r="108" spans="5:7" x14ac:dyDescent="0.25">
      <c r="E108">
        <v>21.2</v>
      </c>
      <c r="F108">
        <f t="shared" si="3"/>
        <v>28.968717772430391</v>
      </c>
      <c r="G108">
        <f t="shared" si="2"/>
        <v>28.968717772430391</v>
      </c>
    </row>
    <row r="109" spans="5:7" x14ac:dyDescent="0.25">
      <c r="E109">
        <v>21.4</v>
      </c>
      <c r="F109">
        <f t="shared" si="3"/>
        <v>28.987256308549245</v>
      </c>
      <c r="G109">
        <f t="shared" si="2"/>
        <v>28.987256308549245</v>
      </c>
    </row>
    <row r="110" spans="5:7" x14ac:dyDescent="0.25">
      <c r="E110">
        <v>21.6</v>
      </c>
      <c r="F110">
        <f t="shared" si="3"/>
        <v>29.005305039787796</v>
      </c>
      <c r="G110">
        <f t="shared" si="2"/>
        <v>29.005305039787796</v>
      </c>
    </row>
    <row r="111" spans="5:7" x14ac:dyDescent="0.25">
      <c r="E111">
        <v>21.8</v>
      </c>
      <c r="F111">
        <f t="shared" si="3"/>
        <v>29.022880872893086</v>
      </c>
      <c r="G111">
        <f t="shared" si="2"/>
        <v>29.022880872893086</v>
      </c>
    </row>
    <row r="112" spans="5:7" x14ac:dyDescent="0.25">
      <c r="E112">
        <v>22</v>
      </c>
      <c r="F112">
        <f t="shared" si="3"/>
        <v>29.04</v>
      </c>
      <c r="G112">
        <f t="shared" si="2"/>
        <v>29.04</v>
      </c>
    </row>
    <row r="113" spans="5:7" x14ac:dyDescent="0.25">
      <c r="E113">
        <v>22.2</v>
      </c>
      <c r="F113">
        <f t="shared" si="3"/>
        <v>29.056677934124675</v>
      </c>
      <c r="G113">
        <f t="shared" si="2"/>
        <v>29.056677934124675</v>
      </c>
    </row>
    <row r="114" spans="5:7" x14ac:dyDescent="0.25">
      <c r="E114">
        <v>22.4</v>
      </c>
      <c r="F114">
        <f t="shared" si="3"/>
        <v>29.072929542645237</v>
      </c>
      <c r="G114">
        <f t="shared" si="2"/>
        <v>29.072929542645237</v>
      </c>
    </row>
    <row r="115" spans="5:7" x14ac:dyDescent="0.25">
      <c r="E115">
        <v>22.6</v>
      </c>
      <c r="F115">
        <f t="shared" si="3"/>
        <v>29.088769078897414</v>
      </c>
      <c r="G115">
        <f t="shared" si="2"/>
        <v>29.088769078897414</v>
      </c>
    </row>
    <row r="116" spans="5:7" x14ac:dyDescent="0.25">
      <c r="E116">
        <v>22.8</v>
      </c>
      <c r="F116">
        <f t="shared" si="3"/>
        <v>29.104210212003583</v>
      </c>
      <c r="G116">
        <f t="shared" si="2"/>
        <v>29.104210212003583</v>
      </c>
    </row>
    <row r="117" spans="5:7" x14ac:dyDescent="0.25">
      <c r="E117">
        <v>23</v>
      </c>
      <c r="F117">
        <f t="shared" si="3"/>
        <v>29.119266055045873</v>
      </c>
      <c r="G117">
        <f t="shared" si="2"/>
        <v>29.119266055045873</v>
      </c>
    </row>
    <row r="118" spans="5:7" x14ac:dyDescent="0.25">
      <c r="E118">
        <v>23.2</v>
      </c>
      <c r="F118">
        <f t="shared" si="3"/>
        <v>29.133949191685915</v>
      </c>
      <c r="G118">
        <f t="shared" si="2"/>
        <v>29.133949191685915</v>
      </c>
    </row>
    <row r="119" spans="5:7" x14ac:dyDescent="0.25">
      <c r="E119">
        <v>23.4</v>
      </c>
      <c r="F119">
        <f t="shared" si="3"/>
        <v>29.148271701327278</v>
      </c>
      <c r="G119">
        <f t="shared" si="2"/>
        <v>29.148271701327278</v>
      </c>
    </row>
    <row r="120" spans="5:7" x14ac:dyDescent="0.25">
      <c r="E120">
        <v>23.6</v>
      </c>
      <c r="F120">
        <f t="shared" si="3"/>
        <v>29.162245182909803</v>
      </c>
      <c r="G120">
        <f t="shared" si="2"/>
        <v>29.162245182909803</v>
      </c>
    </row>
    <row r="121" spans="5:7" x14ac:dyDescent="0.25">
      <c r="E121">
        <v>23.8</v>
      </c>
      <c r="F121">
        <f t="shared" si="3"/>
        <v>29.175880777419131</v>
      </c>
      <c r="G121">
        <f t="shared" si="2"/>
        <v>29.175880777419131</v>
      </c>
    </row>
    <row r="122" spans="5:7" x14ac:dyDescent="0.25">
      <c r="E122">
        <v>24</v>
      </c>
      <c r="F122">
        <f t="shared" si="3"/>
        <v>29.189189189189189</v>
      </c>
      <c r="G122">
        <f t="shared" si="2"/>
        <v>29.189189189189189</v>
      </c>
    </row>
    <row r="123" spans="5:7" x14ac:dyDescent="0.25">
      <c r="E123">
        <v>24.2</v>
      </c>
      <c r="F123">
        <f t="shared" si="3"/>
        <v>29.202180706070077</v>
      </c>
      <c r="G123">
        <f t="shared" si="2"/>
        <v>29.202180706070077</v>
      </c>
    </row>
    <row r="124" spans="5:7" x14ac:dyDescent="0.25">
      <c r="E124">
        <v>24.4</v>
      </c>
      <c r="F124">
        <f t="shared" si="3"/>
        <v>29.21486521852918</v>
      </c>
      <c r="G124">
        <f t="shared" si="2"/>
        <v>29.21486521852918</v>
      </c>
    </row>
    <row r="125" spans="5:7" x14ac:dyDescent="0.25">
      <c r="E125">
        <v>24.6</v>
      </c>
      <c r="F125">
        <f t="shared" si="3"/>
        <v>29.227252237748729</v>
      </c>
      <c r="G125">
        <f t="shared" si="2"/>
        <v>29.227252237748729</v>
      </c>
    </row>
    <row r="126" spans="5:7" x14ac:dyDescent="0.25">
      <c r="E126">
        <v>24.8</v>
      </c>
      <c r="F126">
        <f t="shared" si="3"/>
        <v>29.239350912778903</v>
      </c>
      <c r="G126">
        <f t="shared" si="2"/>
        <v>29.239350912778903</v>
      </c>
    </row>
    <row r="127" spans="5:7" x14ac:dyDescent="0.25">
      <c r="E127">
        <v>25</v>
      </c>
      <c r="F127">
        <f t="shared" si="3"/>
        <v>29.251170046801871</v>
      </c>
      <c r="G127">
        <f t="shared" si="2"/>
        <v>29.251170046801871</v>
      </c>
    </row>
    <row r="128" spans="5:7" x14ac:dyDescent="0.25">
      <c r="E128">
        <v>25.2</v>
      </c>
      <c r="F128">
        <f t="shared" si="3"/>
        <v>29.262718112558364</v>
      </c>
      <c r="G128">
        <f t="shared" si="2"/>
        <v>29.262718112558364</v>
      </c>
    </row>
    <row r="129" spans="5:7" x14ac:dyDescent="0.25">
      <c r="E129">
        <v>25.4</v>
      </c>
      <c r="F129">
        <f t="shared" si="3"/>
        <v>29.2740032669853</v>
      </c>
      <c r="G129">
        <f t="shared" si="2"/>
        <v>29.2740032669853</v>
      </c>
    </row>
    <row r="130" spans="5:7" x14ac:dyDescent="0.25">
      <c r="E130">
        <v>25.6</v>
      </c>
      <c r="F130">
        <f t="shared" si="3"/>
        <v>29.285033365109626</v>
      </c>
      <c r="G130">
        <f t="shared" ref="G130:G193" si="4">($A$2*E130^$C$2)/($A$6^$C$2+E130^$C$2)</f>
        <v>29.285033365109626</v>
      </c>
    </row>
    <row r="131" spans="5:7" x14ac:dyDescent="0.25">
      <c r="E131">
        <v>25.8</v>
      </c>
      <c r="F131">
        <f t="shared" ref="F131:F194" si="5">($A$2*E131^$C$2)/($B$2^$C$2+E131^$C$2)</f>
        <v>29.295815973241009</v>
      </c>
      <c r="G131">
        <f t="shared" si="4"/>
        <v>29.295815973241009</v>
      </c>
    </row>
    <row r="132" spans="5:7" x14ac:dyDescent="0.25">
      <c r="E132">
        <v>26</v>
      </c>
      <c r="F132">
        <f t="shared" si="5"/>
        <v>29.306358381502889</v>
      </c>
      <c r="G132">
        <f t="shared" si="4"/>
        <v>29.306358381502889</v>
      </c>
    </row>
    <row r="133" spans="5:7" x14ac:dyDescent="0.25">
      <c r="E133">
        <v>26.2</v>
      </c>
      <c r="F133">
        <f t="shared" si="5"/>
        <v>29.316667615739419</v>
      </c>
      <c r="G133">
        <f t="shared" si="4"/>
        <v>29.316667615739419</v>
      </c>
    </row>
    <row r="134" spans="5:7" x14ac:dyDescent="0.25">
      <c r="E134">
        <v>26.4</v>
      </c>
      <c r="F134">
        <f t="shared" si="5"/>
        <v>29.326750448833035</v>
      </c>
      <c r="G134">
        <f t="shared" si="4"/>
        <v>29.326750448833035</v>
      </c>
    </row>
    <row r="135" spans="5:7" x14ac:dyDescent="0.25">
      <c r="E135">
        <v>26.6</v>
      </c>
      <c r="F135">
        <f t="shared" si="5"/>
        <v>29.336613411465532</v>
      </c>
      <c r="G135">
        <f t="shared" si="4"/>
        <v>29.336613411465532</v>
      </c>
    </row>
    <row r="136" spans="5:7" x14ac:dyDescent="0.25">
      <c r="E136">
        <v>26.8</v>
      </c>
      <c r="F136">
        <f t="shared" si="5"/>
        <v>29.346262802353454</v>
      </c>
      <c r="G136">
        <f t="shared" si="4"/>
        <v>29.346262802353454</v>
      </c>
    </row>
    <row r="137" spans="5:7" x14ac:dyDescent="0.25">
      <c r="E137">
        <v>27</v>
      </c>
      <c r="F137">
        <f t="shared" si="5"/>
        <v>29.355704697986578</v>
      </c>
      <c r="G137">
        <f t="shared" si="4"/>
        <v>29.355704697986578</v>
      </c>
    </row>
    <row r="138" spans="5:7" x14ac:dyDescent="0.25">
      <c r="E138">
        <v>27.2</v>
      </c>
      <c r="F138">
        <f t="shared" si="5"/>
        <v>29.364944961896697</v>
      </c>
      <c r="G138">
        <f t="shared" si="4"/>
        <v>29.364944961896697</v>
      </c>
    </row>
    <row r="139" spans="5:7" x14ac:dyDescent="0.25">
      <c r="E139">
        <v>27.4</v>
      </c>
      <c r="F139">
        <f t="shared" si="5"/>
        <v>29.373989253482183</v>
      </c>
      <c r="G139">
        <f t="shared" si="4"/>
        <v>29.373989253482183</v>
      </c>
    </row>
    <row r="140" spans="5:7" x14ac:dyDescent="0.25">
      <c r="E140">
        <v>27.6</v>
      </c>
      <c r="F140">
        <f t="shared" si="5"/>
        <v>29.382843036412261</v>
      </c>
      <c r="G140">
        <f t="shared" si="4"/>
        <v>29.382843036412261</v>
      </c>
    </row>
    <row r="141" spans="5:7" x14ac:dyDescent="0.25">
      <c r="E141">
        <v>27.8</v>
      </c>
      <c r="F141">
        <f t="shared" si="5"/>
        <v>29.391511586633538</v>
      </c>
      <c r="G141">
        <f t="shared" si="4"/>
        <v>29.391511586633538</v>
      </c>
    </row>
    <row r="142" spans="5:7" x14ac:dyDescent="0.25">
      <c r="E142">
        <v>28</v>
      </c>
      <c r="F142">
        <f t="shared" si="5"/>
        <v>29.4</v>
      </c>
      <c r="G142">
        <f t="shared" si="4"/>
        <v>29.4</v>
      </c>
    </row>
    <row r="143" spans="5:7" x14ac:dyDescent="0.25">
      <c r="E143">
        <v>28.2</v>
      </c>
      <c r="F143">
        <f t="shared" si="5"/>
        <v>29.408313199546374</v>
      </c>
      <c r="G143">
        <f t="shared" si="4"/>
        <v>29.408313199546374</v>
      </c>
    </row>
    <row r="144" spans="5:7" x14ac:dyDescent="0.25">
      <c r="E144">
        <v>28.4</v>
      </c>
      <c r="F144">
        <f t="shared" si="5"/>
        <v>29.416455942423653</v>
      </c>
      <c r="G144">
        <f t="shared" si="4"/>
        <v>29.416455942423653</v>
      </c>
    </row>
    <row r="145" spans="5:7" x14ac:dyDescent="0.25">
      <c r="E145">
        <v>28.6</v>
      </c>
      <c r="F145">
        <f t="shared" si="5"/>
        <v>29.424432826514462</v>
      </c>
      <c r="G145">
        <f t="shared" si="4"/>
        <v>29.424432826514462</v>
      </c>
    </row>
    <row r="146" spans="5:7" x14ac:dyDescent="0.25">
      <c r="E146">
        <v>28.8</v>
      </c>
      <c r="F146">
        <f t="shared" si="5"/>
        <v>29.432248296744888</v>
      </c>
      <c r="G146">
        <f t="shared" si="4"/>
        <v>29.432248296744888</v>
      </c>
    </row>
    <row r="147" spans="5:7" x14ac:dyDescent="0.25">
      <c r="E147">
        <v>29</v>
      </c>
      <c r="F147">
        <f t="shared" si="5"/>
        <v>29.439906651108519</v>
      </c>
      <c r="G147">
        <f t="shared" si="4"/>
        <v>29.439906651108519</v>
      </c>
    </row>
    <row r="148" spans="5:7" x14ac:dyDescent="0.25">
      <c r="E148">
        <v>29.2</v>
      </c>
      <c r="F148">
        <f t="shared" si="5"/>
        <v>29.447412046417391</v>
      </c>
      <c r="G148">
        <f t="shared" si="4"/>
        <v>29.447412046417391</v>
      </c>
    </row>
    <row r="149" spans="5:7" x14ac:dyDescent="0.25">
      <c r="E149">
        <v>29.4</v>
      </c>
      <c r="F149">
        <f t="shared" si="5"/>
        <v>29.4547685037939</v>
      </c>
      <c r="G149">
        <f t="shared" si="4"/>
        <v>29.4547685037939</v>
      </c>
    </row>
    <row r="150" spans="5:7" x14ac:dyDescent="0.25">
      <c r="E150">
        <v>29.6</v>
      </c>
      <c r="F150">
        <f t="shared" si="5"/>
        <v>29.461979913916785</v>
      </c>
      <c r="G150">
        <f t="shared" si="4"/>
        <v>29.461979913916785</v>
      </c>
    </row>
    <row r="151" spans="5:7" x14ac:dyDescent="0.25">
      <c r="E151">
        <v>29.8</v>
      </c>
      <c r="F151">
        <f t="shared" si="5"/>
        <v>29.469050042033537</v>
      </c>
      <c r="G151">
        <f t="shared" si="4"/>
        <v>29.469050042033537</v>
      </c>
    </row>
    <row r="152" spans="5:7" x14ac:dyDescent="0.25">
      <c r="E152">
        <v>30</v>
      </c>
      <c r="F152">
        <f t="shared" si="5"/>
        <v>29.475982532751093</v>
      </c>
      <c r="G152">
        <f t="shared" si="4"/>
        <v>29.475982532751093</v>
      </c>
    </row>
    <row r="153" spans="5:7" x14ac:dyDescent="0.25">
      <c r="E153">
        <v>30.2</v>
      </c>
      <c r="F153">
        <f t="shared" si="5"/>
        <v>29.482780914615748</v>
      </c>
      <c r="G153">
        <f t="shared" si="4"/>
        <v>29.482780914615748</v>
      </c>
    </row>
    <row r="154" spans="5:7" x14ac:dyDescent="0.25">
      <c r="E154">
        <v>30.4</v>
      </c>
      <c r="F154">
        <f t="shared" si="5"/>
        <v>29.489448604492853</v>
      </c>
      <c r="G154">
        <f t="shared" si="4"/>
        <v>29.489448604492853</v>
      </c>
    </row>
    <row r="155" spans="5:7" x14ac:dyDescent="0.25">
      <c r="E155">
        <v>30.6</v>
      </c>
      <c r="F155">
        <f t="shared" si="5"/>
        <v>29.495988911756058</v>
      </c>
      <c r="G155">
        <f t="shared" si="4"/>
        <v>29.495988911756058</v>
      </c>
    </row>
    <row r="156" spans="5:7" x14ac:dyDescent="0.25">
      <c r="E156">
        <v>30.8</v>
      </c>
      <c r="F156">
        <f t="shared" si="5"/>
        <v>29.502405042295575</v>
      </c>
      <c r="G156">
        <f t="shared" si="4"/>
        <v>29.502405042295575</v>
      </c>
    </row>
    <row r="157" spans="5:7" x14ac:dyDescent="0.25">
      <c r="E157">
        <v>31</v>
      </c>
      <c r="F157">
        <f t="shared" si="5"/>
        <v>29.508700102354144</v>
      </c>
      <c r="G157">
        <f t="shared" si="4"/>
        <v>29.508700102354144</v>
      </c>
    </row>
    <row r="158" spans="5:7" x14ac:dyDescent="0.25">
      <c r="E158">
        <v>31.2</v>
      </c>
      <c r="F158">
        <f t="shared" si="5"/>
        <v>29.514877102199222</v>
      </c>
      <c r="G158">
        <f t="shared" si="4"/>
        <v>29.514877102199222</v>
      </c>
    </row>
    <row r="159" spans="5:7" x14ac:dyDescent="0.25">
      <c r="E159">
        <v>31.4</v>
      </c>
      <c r="F159">
        <f t="shared" si="5"/>
        <v>29.520938959639111</v>
      </c>
      <c r="G159">
        <f t="shared" si="4"/>
        <v>29.520938959639111</v>
      </c>
    </row>
    <row r="160" spans="5:7" x14ac:dyDescent="0.25">
      <c r="E160">
        <v>31.6</v>
      </c>
      <c r="F160">
        <f t="shared" si="5"/>
        <v>29.526888503390634</v>
      </c>
      <c r="G160">
        <f t="shared" si="4"/>
        <v>29.526888503390634</v>
      </c>
    </row>
    <row r="161" spans="5:7" x14ac:dyDescent="0.25">
      <c r="E161">
        <v>31.8</v>
      </c>
      <c r="F161">
        <f t="shared" si="5"/>
        <v>29.53272847630544</v>
      </c>
      <c r="G161">
        <f t="shared" si="4"/>
        <v>29.53272847630544</v>
      </c>
    </row>
    <row r="162" spans="5:7" x14ac:dyDescent="0.25">
      <c r="E162">
        <v>32</v>
      </c>
      <c r="F162">
        <f t="shared" si="5"/>
        <v>29.53846153846154</v>
      </c>
      <c r="G162">
        <f t="shared" si="4"/>
        <v>29.53846153846154</v>
      </c>
    </row>
    <row r="163" spans="5:7" x14ac:dyDescent="0.25">
      <c r="E163">
        <v>32.200000000000003</v>
      </c>
      <c r="F163">
        <f t="shared" si="5"/>
        <v>29.544090270126514</v>
      </c>
      <c r="G163">
        <f t="shared" si="4"/>
        <v>29.544090270126514</v>
      </c>
    </row>
    <row r="164" spans="5:7" x14ac:dyDescent="0.25">
      <c r="E164">
        <v>32.4</v>
      </c>
      <c r="F164">
        <f t="shared" si="5"/>
        <v>29.54961717459841</v>
      </c>
      <c r="G164">
        <f t="shared" si="4"/>
        <v>29.54961717459841</v>
      </c>
    </row>
    <row r="165" spans="5:7" x14ac:dyDescent="0.25">
      <c r="E165">
        <v>32.6</v>
      </c>
      <c r="F165">
        <f t="shared" si="5"/>
        <v>29.555044680929957</v>
      </c>
      <c r="G165">
        <f t="shared" si="4"/>
        <v>29.555044680929957</v>
      </c>
    </row>
    <row r="166" spans="5:7" x14ac:dyDescent="0.25">
      <c r="E166">
        <v>32.799999999999997</v>
      </c>
      <c r="F166">
        <f t="shared" si="5"/>
        <v>29.560375146541617</v>
      </c>
      <c r="G166">
        <f t="shared" si="4"/>
        <v>29.560375146541617</v>
      </c>
    </row>
    <row r="167" spans="5:7" x14ac:dyDescent="0.25">
      <c r="E167">
        <v>33</v>
      </c>
      <c r="F167">
        <f t="shared" si="5"/>
        <v>29.565610859728508</v>
      </c>
      <c r="G167">
        <f t="shared" si="4"/>
        <v>29.565610859728508</v>
      </c>
    </row>
    <row r="168" spans="5:7" x14ac:dyDescent="0.25">
      <c r="E168">
        <v>33.200000000000003</v>
      </c>
      <c r="F168">
        <f t="shared" si="5"/>
        <v>29.570754042066103</v>
      </c>
      <c r="G168">
        <f t="shared" si="4"/>
        <v>29.570754042066103</v>
      </c>
    </row>
    <row r="169" spans="5:7" x14ac:dyDescent="0.25">
      <c r="E169">
        <v>33.4</v>
      </c>
      <c r="F169">
        <f t="shared" si="5"/>
        <v>29.57580685071936</v>
      </c>
      <c r="G169">
        <f t="shared" si="4"/>
        <v>29.57580685071936</v>
      </c>
    </row>
    <row r="170" spans="5:7" x14ac:dyDescent="0.25">
      <c r="E170">
        <v>33.6</v>
      </c>
      <c r="F170">
        <f t="shared" si="5"/>
        <v>29.580771380659588</v>
      </c>
      <c r="G170">
        <f t="shared" si="4"/>
        <v>29.580771380659588</v>
      </c>
    </row>
    <row r="171" spans="5:7" x14ac:dyDescent="0.25">
      <c r="E171">
        <v>33.799999999999997</v>
      </c>
      <c r="F171">
        <f t="shared" si="5"/>
        <v>29.585649666793277</v>
      </c>
      <c r="G171">
        <f t="shared" si="4"/>
        <v>29.585649666793277</v>
      </c>
    </row>
    <row r="172" spans="5:7" x14ac:dyDescent="0.25">
      <c r="E172">
        <v>34</v>
      </c>
      <c r="F172">
        <f t="shared" si="5"/>
        <v>29.590443686006825</v>
      </c>
      <c r="G172">
        <f t="shared" si="4"/>
        <v>29.590443686006825</v>
      </c>
    </row>
    <row r="173" spans="5:7" x14ac:dyDescent="0.25">
      <c r="E173">
        <v>34.200000000000003</v>
      </c>
      <c r="F173">
        <f t="shared" si="5"/>
        <v>29.595155359130935</v>
      </c>
      <c r="G173">
        <f t="shared" si="4"/>
        <v>29.595155359130935</v>
      </c>
    </row>
    <row r="174" spans="5:7" x14ac:dyDescent="0.25">
      <c r="E174">
        <v>34.4</v>
      </c>
      <c r="F174">
        <f t="shared" si="5"/>
        <v>29.599786552828174</v>
      </c>
      <c r="G174">
        <f t="shared" si="4"/>
        <v>29.599786552828174</v>
      </c>
    </row>
    <row r="175" spans="5:7" x14ac:dyDescent="0.25">
      <c r="E175">
        <v>34.6</v>
      </c>
      <c r="F175">
        <f t="shared" si="5"/>
        <v>29.604339081407236</v>
      </c>
      <c r="G175">
        <f t="shared" si="4"/>
        <v>29.604339081407236</v>
      </c>
    </row>
    <row r="176" spans="5:7" x14ac:dyDescent="0.25">
      <c r="E176">
        <v>34.799999999999997</v>
      </c>
      <c r="F176">
        <f t="shared" si="5"/>
        <v>29.608814708566957</v>
      </c>
      <c r="G176">
        <f t="shared" si="4"/>
        <v>29.608814708566957</v>
      </c>
    </row>
    <row r="177" spans="5:7" x14ac:dyDescent="0.25">
      <c r="E177">
        <v>35</v>
      </c>
      <c r="F177">
        <f t="shared" si="5"/>
        <v>29.613215149073326</v>
      </c>
      <c r="G177">
        <f t="shared" si="4"/>
        <v>29.613215149073326</v>
      </c>
    </row>
    <row r="178" spans="5:7" x14ac:dyDescent="0.25">
      <c r="E178">
        <v>35.200000000000003</v>
      </c>
      <c r="F178">
        <f t="shared" si="5"/>
        <v>29.617542070372259</v>
      </c>
      <c r="G178">
        <f t="shared" si="4"/>
        <v>29.617542070372259</v>
      </c>
    </row>
    <row r="179" spans="5:7" x14ac:dyDescent="0.25">
      <c r="E179">
        <v>35.4</v>
      </c>
      <c r="F179">
        <f t="shared" si="5"/>
        <v>29.621797094141005</v>
      </c>
      <c r="G179">
        <f t="shared" si="4"/>
        <v>29.621797094141005</v>
      </c>
    </row>
    <row r="180" spans="5:7" x14ac:dyDescent="0.25">
      <c r="E180">
        <v>35.6</v>
      </c>
      <c r="F180">
        <f t="shared" si="5"/>
        <v>29.625981797780824</v>
      </c>
      <c r="G180">
        <f t="shared" si="4"/>
        <v>29.625981797780824</v>
      </c>
    </row>
    <row r="181" spans="5:7" x14ac:dyDescent="0.25">
      <c r="E181">
        <v>35.799999999999997</v>
      </c>
      <c r="F181">
        <f t="shared" si="5"/>
        <v>29.630097715853395</v>
      </c>
      <c r="G181">
        <f t="shared" si="4"/>
        <v>29.630097715853395</v>
      </c>
    </row>
    <row r="182" spans="5:7" x14ac:dyDescent="0.25">
      <c r="E182">
        <v>36</v>
      </c>
      <c r="F182">
        <f t="shared" si="5"/>
        <v>29.634146341463413</v>
      </c>
      <c r="G182">
        <f t="shared" si="4"/>
        <v>29.634146341463413</v>
      </c>
    </row>
    <row r="183" spans="5:7" x14ac:dyDescent="0.25">
      <c r="E183">
        <v>36.200000000000003</v>
      </c>
      <c r="F183">
        <f t="shared" si="5"/>
        <v>29.638129127589639</v>
      </c>
      <c r="G183">
        <f t="shared" si="4"/>
        <v>29.638129127589639</v>
      </c>
    </row>
    <row r="184" spans="5:7" x14ac:dyDescent="0.25">
      <c r="E184">
        <v>36.4</v>
      </c>
      <c r="F184">
        <f t="shared" si="5"/>
        <v>29.642047488366543</v>
      </c>
      <c r="G184">
        <f t="shared" si="4"/>
        <v>29.642047488366543</v>
      </c>
    </row>
    <row r="185" spans="5:7" x14ac:dyDescent="0.25">
      <c r="E185">
        <v>36.6</v>
      </c>
      <c r="F185">
        <f t="shared" si="5"/>
        <v>29.645902800318687</v>
      </c>
      <c r="G185">
        <f t="shared" si="4"/>
        <v>29.645902800318687</v>
      </c>
    </row>
    <row r="186" spans="5:7" x14ac:dyDescent="0.25">
      <c r="E186">
        <v>36.799999999999997</v>
      </c>
      <c r="F186">
        <f t="shared" si="5"/>
        <v>29.649696403549747</v>
      </c>
      <c r="G186">
        <f t="shared" si="4"/>
        <v>29.649696403549747</v>
      </c>
    </row>
    <row r="187" spans="5:7" x14ac:dyDescent="0.25">
      <c r="E187">
        <v>37</v>
      </c>
      <c r="F187">
        <f t="shared" si="5"/>
        <v>29.653429602888085</v>
      </c>
      <c r="G187">
        <f t="shared" si="4"/>
        <v>29.653429602888085</v>
      </c>
    </row>
    <row r="188" spans="5:7" x14ac:dyDescent="0.25">
      <c r="E188">
        <v>37.200000000000003</v>
      </c>
      <c r="F188">
        <f t="shared" si="5"/>
        <v>29.657103668990743</v>
      </c>
      <c r="G188">
        <f t="shared" si="4"/>
        <v>29.657103668990743</v>
      </c>
    </row>
    <row r="189" spans="5:7" x14ac:dyDescent="0.25">
      <c r="E189">
        <v>37.4</v>
      </c>
      <c r="F189">
        <f t="shared" si="5"/>
        <v>29.660719839407392</v>
      </c>
      <c r="G189">
        <f t="shared" si="4"/>
        <v>29.660719839407392</v>
      </c>
    </row>
    <row r="190" spans="5:7" x14ac:dyDescent="0.25">
      <c r="E190">
        <v>37.6</v>
      </c>
      <c r="F190">
        <f t="shared" si="5"/>
        <v>29.664279319606084</v>
      </c>
      <c r="G190">
        <f t="shared" si="4"/>
        <v>29.664279319606084</v>
      </c>
    </row>
    <row r="191" spans="5:7" x14ac:dyDescent="0.25">
      <c r="E191">
        <v>37.799999999999997</v>
      </c>
      <c r="F191">
        <f t="shared" si="5"/>
        <v>29.667783283962237</v>
      </c>
      <c r="G191">
        <f t="shared" si="4"/>
        <v>29.667783283962237</v>
      </c>
    </row>
    <row r="192" spans="5:7" x14ac:dyDescent="0.25">
      <c r="E192">
        <v>38</v>
      </c>
      <c r="F192">
        <f t="shared" si="5"/>
        <v>29.671232876712327</v>
      </c>
      <c r="G192">
        <f t="shared" si="4"/>
        <v>29.671232876712327</v>
      </c>
    </row>
    <row r="193" spans="5:7" x14ac:dyDescent="0.25">
      <c r="E193">
        <v>38.200000000000003</v>
      </c>
      <c r="F193">
        <f t="shared" si="5"/>
        <v>29.674629212873835</v>
      </c>
      <c r="G193">
        <f t="shared" si="4"/>
        <v>29.674629212873835</v>
      </c>
    </row>
    <row r="194" spans="5:7" x14ac:dyDescent="0.25">
      <c r="E194">
        <v>38.4</v>
      </c>
      <c r="F194">
        <f t="shared" si="5"/>
        <v>29.677973379132673</v>
      </c>
      <c r="G194">
        <f t="shared" ref="G194:G257" si="6">($A$2*E194^$C$2)/($A$6^$C$2+E194^$C$2)</f>
        <v>29.677973379132673</v>
      </c>
    </row>
    <row r="195" spans="5:7" x14ac:dyDescent="0.25">
      <c r="E195">
        <v>38.6</v>
      </c>
      <c r="F195">
        <f t="shared" ref="F195:F258" si="7">($A$2*E195^$C$2)/($B$2^$C$2+E195^$C$2)</f>
        <v>29.681266434699463</v>
      </c>
      <c r="G195">
        <f t="shared" si="6"/>
        <v>29.681266434699463</v>
      </c>
    </row>
    <row r="196" spans="5:7" x14ac:dyDescent="0.25">
      <c r="E196">
        <v>38.799999999999997</v>
      </c>
      <c r="F196">
        <f t="shared" si="7"/>
        <v>29.684509412135874</v>
      </c>
      <c r="G196">
        <f t="shared" si="6"/>
        <v>29.684509412135874</v>
      </c>
    </row>
    <row r="197" spans="5:7" x14ac:dyDescent="0.25">
      <c r="E197">
        <v>39</v>
      </c>
      <c r="F197">
        <f t="shared" si="7"/>
        <v>29.687703318152245</v>
      </c>
      <c r="G197">
        <f t="shared" si="6"/>
        <v>29.687703318152245</v>
      </c>
    </row>
    <row r="198" spans="5:7" x14ac:dyDescent="0.25">
      <c r="E198">
        <v>39.200000000000003</v>
      </c>
      <c r="F198">
        <f t="shared" si="7"/>
        <v>29.690849134377576</v>
      </c>
      <c r="G198">
        <f t="shared" si="6"/>
        <v>29.690849134377576</v>
      </c>
    </row>
    <row r="199" spans="5:7" x14ac:dyDescent="0.25">
      <c r="E199">
        <v>39.4</v>
      </c>
      <c r="F199">
        <f t="shared" si="7"/>
        <v>29.693947818102984</v>
      </c>
      <c r="G199">
        <f t="shared" si="6"/>
        <v>29.693947818102984</v>
      </c>
    </row>
    <row r="200" spans="5:7" x14ac:dyDescent="0.25">
      <c r="E200">
        <v>39.6</v>
      </c>
      <c r="F200">
        <f t="shared" si="7"/>
        <v>29.697000302999697</v>
      </c>
      <c r="G200">
        <f t="shared" si="6"/>
        <v>29.697000302999697</v>
      </c>
    </row>
    <row r="201" spans="5:7" x14ac:dyDescent="0.25">
      <c r="E201">
        <v>39.799999999999997</v>
      </c>
      <c r="F201">
        <f t="shared" si="7"/>
        <v>29.700007499812504</v>
      </c>
      <c r="G201">
        <f t="shared" si="6"/>
        <v>29.700007499812504</v>
      </c>
    </row>
    <row r="202" spans="5:7" x14ac:dyDescent="0.25">
      <c r="E202">
        <v>40</v>
      </c>
      <c r="F202">
        <f t="shared" si="7"/>
        <v>29.702970297029704</v>
      </c>
      <c r="G202">
        <f t="shared" si="6"/>
        <v>29.702970297029704</v>
      </c>
    </row>
    <row r="203" spans="5:7" x14ac:dyDescent="0.25">
      <c r="E203">
        <v>40.200000000000003</v>
      </c>
      <c r="F203">
        <f t="shared" si="7"/>
        <v>29.705889561530356</v>
      </c>
      <c r="G203">
        <f t="shared" si="6"/>
        <v>29.705889561530356</v>
      </c>
    </row>
    <row r="204" spans="5:7" x14ac:dyDescent="0.25">
      <c r="E204">
        <v>40.4</v>
      </c>
      <c r="F204">
        <f t="shared" si="7"/>
        <v>29.708766139209786</v>
      </c>
      <c r="G204">
        <f t="shared" si="6"/>
        <v>29.708766139209786</v>
      </c>
    </row>
    <row r="205" spans="5:7" x14ac:dyDescent="0.25">
      <c r="E205">
        <v>40.6</v>
      </c>
      <c r="F205">
        <f t="shared" si="7"/>
        <v>29.711600855584127</v>
      </c>
      <c r="G205">
        <f t="shared" si="6"/>
        <v>29.711600855584127</v>
      </c>
    </row>
    <row r="206" spans="5:7" x14ac:dyDescent="0.25">
      <c r="E206">
        <v>40.799999999999997</v>
      </c>
      <c r="F206">
        <f t="shared" si="7"/>
        <v>29.714394516374714</v>
      </c>
      <c r="G206">
        <f t="shared" si="6"/>
        <v>29.714394516374714</v>
      </c>
    </row>
    <row r="207" spans="5:7" x14ac:dyDescent="0.25">
      <c r="E207">
        <v>41</v>
      </c>
      <c r="F207">
        <f t="shared" si="7"/>
        <v>29.71714790807307</v>
      </c>
      <c r="G207">
        <f t="shared" si="6"/>
        <v>29.71714790807307</v>
      </c>
    </row>
    <row r="208" spans="5:7" x14ac:dyDescent="0.25">
      <c r="E208">
        <v>41.2</v>
      </c>
      <c r="F208">
        <f t="shared" si="7"/>
        <v>29.719861798487255</v>
      </c>
      <c r="G208">
        <f t="shared" si="6"/>
        <v>29.719861798487255</v>
      </c>
    </row>
    <row r="209" spans="5:7" x14ac:dyDescent="0.25">
      <c r="E209">
        <v>41.4</v>
      </c>
      <c r="F209">
        <f t="shared" si="7"/>
        <v>29.722536937270227</v>
      </c>
      <c r="G209">
        <f t="shared" si="6"/>
        <v>29.722536937270227</v>
      </c>
    </row>
    <row r="210" spans="5:7" x14ac:dyDescent="0.25">
      <c r="E210">
        <v>41.6</v>
      </c>
      <c r="F210">
        <f t="shared" si="7"/>
        <v>29.725174056430927</v>
      </c>
      <c r="G210">
        <f t="shared" si="6"/>
        <v>29.725174056430927</v>
      </c>
    </row>
    <row r="211" spans="5:7" x14ac:dyDescent="0.25">
      <c r="E211">
        <v>41.8</v>
      </c>
      <c r="F211">
        <f t="shared" si="7"/>
        <v>29.727773870828702</v>
      </c>
      <c r="G211">
        <f t="shared" si="6"/>
        <v>29.727773870828702</v>
      </c>
    </row>
    <row r="212" spans="5:7" x14ac:dyDescent="0.25">
      <c r="E212">
        <v>42</v>
      </c>
      <c r="F212">
        <f t="shared" si="7"/>
        <v>29.730337078651687</v>
      </c>
      <c r="G212">
        <f t="shared" si="6"/>
        <v>29.730337078651687</v>
      </c>
    </row>
    <row r="213" spans="5:7" x14ac:dyDescent="0.25">
      <c r="E213">
        <v>42.2</v>
      </c>
      <c r="F213">
        <f t="shared" si="7"/>
        <v>29.732864361879745</v>
      </c>
      <c r="G213">
        <f t="shared" si="6"/>
        <v>29.732864361879745</v>
      </c>
    </row>
    <row r="214" spans="5:7" x14ac:dyDescent="0.25">
      <c r="E214">
        <v>42.4</v>
      </c>
      <c r="F214">
        <f t="shared" si="7"/>
        <v>29.735356386732537</v>
      </c>
      <c r="G214">
        <f t="shared" si="6"/>
        <v>29.735356386732537</v>
      </c>
    </row>
    <row r="215" spans="5:7" x14ac:dyDescent="0.25">
      <c r="E215">
        <v>42.6</v>
      </c>
      <c r="F215">
        <f t="shared" si="7"/>
        <v>29.737813804103212</v>
      </c>
      <c r="G215">
        <f t="shared" si="6"/>
        <v>29.737813804103212</v>
      </c>
    </row>
    <row r="216" spans="5:7" x14ac:dyDescent="0.25">
      <c r="E216">
        <v>42.8</v>
      </c>
      <c r="F216">
        <f t="shared" si="7"/>
        <v>29.740237249978353</v>
      </c>
      <c r="G216">
        <f t="shared" si="6"/>
        <v>29.740237249978353</v>
      </c>
    </row>
    <row r="217" spans="5:7" x14ac:dyDescent="0.25">
      <c r="E217">
        <v>43</v>
      </c>
      <c r="F217">
        <f t="shared" si="7"/>
        <v>29.742627345844504</v>
      </c>
      <c r="G217">
        <f t="shared" si="6"/>
        <v>29.742627345844504</v>
      </c>
    </row>
    <row r="218" spans="5:7" x14ac:dyDescent="0.25">
      <c r="E218">
        <v>43.2</v>
      </c>
      <c r="F218">
        <f t="shared" si="7"/>
        <v>29.744984699081943</v>
      </c>
      <c r="G218">
        <f t="shared" si="6"/>
        <v>29.744984699081943</v>
      </c>
    </row>
    <row r="219" spans="5:7" x14ac:dyDescent="0.25">
      <c r="E219">
        <v>43.4</v>
      </c>
      <c r="F219">
        <f t="shared" si="7"/>
        <v>29.747309903346036</v>
      </c>
      <c r="G219">
        <f t="shared" si="6"/>
        <v>29.747309903346036</v>
      </c>
    </row>
    <row r="220" spans="5:7" x14ac:dyDescent="0.25">
      <c r="E220">
        <v>43.6</v>
      </c>
      <c r="F220">
        <f t="shared" si="7"/>
        <v>29.74960353893665</v>
      </c>
      <c r="G220">
        <f t="shared" si="6"/>
        <v>29.74960353893665</v>
      </c>
    </row>
    <row r="221" spans="5:7" x14ac:dyDescent="0.25">
      <c r="E221">
        <v>43.8</v>
      </c>
      <c r="F221">
        <f t="shared" si="7"/>
        <v>29.751866173156056</v>
      </c>
      <c r="G221">
        <f t="shared" si="6"/>
        <v>29.751866173156056</v>
      </c>
    </row>
    <row r="222" spans="5:7" x14ac:dyDescent="0.25">
      <c r="E222">
        <v>44</v>
      </c>
      <c r="F222">
        <f t="shared" si="7"/>
        <v>29.754098360655739</v>
      </c>
      <c r="G222">
        <f t="shared" si="6"/>
        <v>29.754098360655739</v>
      </c>
    </row>
    <row r="223" spans="5:7" x14ac:dyDescent="0.25">
      <c r="E223">
        <v>44.2</v>
      </c>
      <c r="F223">
        <f t="shared" si="7"/>
        <v>29.756300643772466</v>
      </c>
      <c r="G223">
        <f t="shared" si="6"/>
        <v>29.756300643772466</v>
      </c>
    </row>
    <row r="224" spans="5:7" x14ac:dyDescent="0.25">
      <c r="E224">
        <v>44.4</v>
      </c>
      <c r="F224">
        <f t="shared" si="7"/>
        <v>29.758473552854039</v>
      </c>
      <c r="G224">
        <f t="shared" si="6"/>
        <v>29.758473552854039</v>
      </c>
    </row>
    <row r="225" spans="5:7" x14ac:dyDescent="0.25">
      <c r="E225">
        <v>44.6</v>
      </c>
      <c r="F225">
        <f t="shared" si="7"/>
        <v>29.760617606575035</v>
      </c>
      <c r="G225">
        <f t="shared" si="6"/>
        <v>29.760617606575035</v>
      </c>
    </row>
    <row r="226" spans="5:7" x14ac:dyDescent="0.25">
      <c r="E226">
        <v>44.8</v>
      </c>
      <c r="F226">
        <f t="shared" si="7"/>
        <v>29.762733312242961</v>
      </c>
      <c r="G226">
        <f t="shared" si="6"/>
        <v>29.762733312242961</v>
      </c>
    </row>
    <row r="227" spans="5:7" x14ac:dyDescent="0.25">
      <c r="E227">
        <v>45</v>
      </c>
      <c r="F227">
        <f t="shared" si="7"/>
        <v>29.76482116609505</v>
      </c>
      <c r="G227">
        <f t="shared" si="6"/>
        <v>29.76482116609505</v>
      </c>
    </row>
    <row r="228" spans="5:7" x14ac:dyDescent="0.25">
      <c r="E228">
        <v>45.2</v>
      </c>
      <c r="F228">
        <f t="shared" si="7"/>
        <v>29.76688165358614</v>
      </c>
      <c r="G228">
        <f t="shared" si="6"/>
        <v>29.76688165358614</v>
      </c>
    </row>
    <row r="229" spans="5:7" x14ac:dyDescent="0.25">
      <c r="E229">
        <v>45.4</v>
      </c>
      <c r="F229">
        <f t="shared" si="7"/>
        <v>29.768915249667817</v>
      </c>
      <c r="G229">
        <f t="shared" si="6"/>
        <v>29.768915249667817</v>
      </c>
    </row>
    <row r="230" spans="5:7" x14ac:dyDescent="0.25">
      <c r="E230">
        <v>45.6</v>
      </c>
      <c r="F230">
        <f t="shared" si="7"/>
        <v>29.770922419059254</v>
      </c>
      <c r="G230">
        <f t="shared" si="6"/>
        <v>29.770922419059254</v>
      </c>
    </row>
    <row r="231" spans="5:7" x14ac:dyDescent="0.25">
      <c r="E231">
        <v>45.8</v>
      </c>
      <c r="F231">
        <f t="shared" si="7"/>
        <v>29.772903616509907</v>
      </c>
      <c r="G231">
        <f t="shared" si="6"/>
        <v>29.772903616509907</v>
      </c>
    </row>
    <row r="232" spans="5:7" x14ac:dyDescent="0.25">
      <c r="E232">
        <v>46</v>
      </c>
      <c r="F232">
        <f t="shared" si="7"/>
        <v>29.774859287054408</v>
      </c>
      <c r="G232">
        <f t="shared" si="6"/>
        <v>29.774859287054408</v>
      </c>
    </row>
    <row r="233" spans="5:7" x14ac:dyDescent="0.25">
      <c r="E233">
        <v>46.2</v>
      </c>
      <c r="F233">
        <f t="shared" si="7"/>
        <v>29.776789866259929</v>
      </c>
      <c r="G233">
        <f t="shared" si="6"/>
        <v>29.776789866259929</v>
      </c>
    </row>
    <row r="234" spans="5:7" x14ac:dyDescent="0.25">
      <c r="E234">
        <v>46.4</v>
      </c>
      <c r="F234">
        <f t="shared" si="7"/>
        <v>29.778695780466215</v>
      </c>
      <c r="G234">
        <f t="shared" si="6"/>
        <v>29.778695780466215</v>
      </c>
    </row>
    <row r="235" spans="5:7" x14ac:dyDescent="0.25">
      <c r="E235">
        <v>46.6</v>
      </c>
      <c r="F235">
        <f t="shared" si="7"/>
        <v>29.780577447018594</v>
      </c>
      <c r="G235">
        <f t="shared" si="6"/>
        <v>29.780577447018594</v>
      </c>
    </row>
    <row r="236" spans="5:7" x14ac:dyDescent="0.25">
      <c r="E236">
        <v>46.8</v>
      </c>
      <c r="F236">
        <f t="shared" si="7"/>
        <v>29.782435274494162</v>
      </c>
      <c r="G236">
        <f t="shared" si="6"/>
        <v>29.782435274494162</v>
      </c>
    </row>
    <row r="237" spans="5:7" x14ac:dyDescent="0.25">
      <c r="E237">
        <v>47</v>
      </c>
      <c r="F237">
        <f t="shared" si="7"/>
        <v>29.78426966292135</v>
      </c>
      <c r="G237">
        <f t="shared" si="6"/>
        <v>29.78426966292135</v>
      </c>
    </row>
    <row r="238" spans="5:7" x14ac:dyDescent="0.25">
      <c r="E238">
        <v>47.2</v>
      </c>
      <c r="F238">
        <f t="shared" si="7"/>
        <v>29.786081003993157</v>
      </c>
      <c r="G238">
        <f t="shared" si="6"/>
        <v>29.786081003993157</v>
      </c>
    </row>
    <row r="239" spans="5:7" x14ac:dyDescent="0.25">
      <c r="E239">
        <v>47.4</v>
      </c>
      <c r="F239">
        <f t="shared" si="7"/>
        <v>29.787869681274195</v>
      </c>
      <c r="G239">
        <f t="shared" si="6"/>
        <v>29.787869681274195</v>
      </c>
    </row>
    <row r="240" spans="5:7" x14ac:dyDescent="0.25">
      <c r="E240">
        <v>47.6</v>
      </c>
      <c r="F240">
        <f t="shared" si="7"/>
        <v>29.789636070401794</v>
      </c>
      <c r="G240">
        <f t="shared" si="6"/>
        <v>29.789636070401794</v>
      </c>
    </row>
    <row r="241" spans="5:7" x14ac:dyDescent="0.25">
      <c r="E241">
        <v>47.8</v>
      </c>
      <c r="F241">
        <f t="shared" si="7"/>
        <v>29.79138053928131</v>
      </c>
      <c r="G241">
        <f t="shared" si="6"/>
        <v>29.79138053928131</v>
      </c>
    </row>
    <row r="242" spans="5:7" x14ac:dyDescent="0.25">
      <c r="E242">
        <v>48</v>
      </c>
      <c r="F242">
        <f t="shared" si="7"/>
        <v>29.793103448275861</v>
      </c>
      <c r="G242">
        <f t="shared" si="6"/>
        <v>29.793103448275861</v>
      </c>
    </row>
    <row r="243" spans="5:7" x14ac:dyDescent="0.25">
      <c r="E243">
        <v>48.2</v>
      </c>
      <c r="F243">
        <f t="shared" si="7"/>
        <v>29.794805150390726</v>
      </c>
      <c r="G243">
        <f t="shared" si="6"/>
        <v>29.794805150390726</v>
      </c>
    </row>
    <row r="244" spans="5:7" x14ac:dyDescent="0.25">
      <c r="E244">
        <v>48.4</v>
      </c>
      <c r="F244">
        <f t="shared" si="7"/>
        <v>29.796485991452414</v>
      </c>
      <c r="G244">
        <f t="shared" si="6"/>
        <v>29.796485991452414</v>
      </c>
    </row>
    <row r="245" spans="5:7" x14ac:dyDescent="0.25">
      <c r="E245">
        <v>48.6</v>
      </c>
      <c r="F245">
        <f t="shared" si="7"/>
        <v>29.798146310282764</v>
      </c>
      <c r="G245">
        <f t="shared" si="6"/>
        <v>29.798146310282764</v>
      </c>
    </row>
    <row r="246" spans="5:7" x14ac:dyDescent="0.25">
      <c r="E246">
        <v>48.8</v>
      </c>
      <c r="F246">
        <f t="shared" si="7"/>
        <v>29.799786438868125</v>
      </c>
      <c r="G246">
        <f t="shared" si="6"/>
        <v>29.799786438868125</v>
      </c>
    </row>
    <row r="247" spans="5:7" x14ac:dyDescent="0.25">
      <c r="E247">
        <v>49</v>
      </c>
      <c r="F247">
        <f t="shared" si="7"/>
        <v>29.801406702523789</v>
      </c>
      <c r="G247">
        <f t="shared" si="6"/>
        <v>29.801406702523789</v>
      </c>
    </row>
    <row r="248" spans="5:7" x14ac:dyDescent="0.25">
      <c r="E248">
        <v>49.2</v>
      </c>
      <c r="F248">
        <f t="shared" si="7"/>
        <v>29.803007420053845</v>
      </c>
      <c r="G248">
        <f t="shared" si="6"/>
        <v>29.803007420053845</v>
      </c>
    </row>
    <row r="249" spans="5:7" x14ac:dyDescent="0.25">
      <c r="E249">
        <v>49.4</v>
      </c>
      <c r="F249">
        <f t="shared" si="7"/>
        <v>29.804588903906591</v>
      </c>
      <c r="G249">
        <f t="shared" si="6"/>
        <v>29.804588903906591</v>
      </c>
    </row>
    <row r="250" spans="5:7" x14ac:dyDescent="0.25">
      <c r="E250">
        <v>49.6</v>
      </c>
      <c r="F250">
        <f t="shared" si="7"/>
        <v>29.806151460325662</v>
      </c>
      <c r="G250">
        <f t="shared" si="6"/>
        <v>29.806151460325662</v>
      </c>
    </row>
    <row r="251" spans="5:7" x14ac:dyDescent="0.25">
      <c r="E251">
        <v>49.8</v>
      </c>
      <c r="F251">
        <f t="shared" si="7"/>
        <v>29.807695389496963</v>
      </c>
      <c r="G251">
        <f t="shared" si="6"/>
        <v>29.807695389496963</v>
      </c>
    </row>
    <row r="252" spans="5:7" x14ac:dyDescent="0.25">
      <c r="E252">
        <v>50</v>
      </c>
      <c r="F252">
        <f t="shared" si="7"/>
        <v>29.809220985691574</v>
      </c>
      <c r="G252">
        <f t="shared" si="6"/>
        <v>29.809220985691574</v>
      </c>
    </row>
    <row r="253" spans="5:7" x14ac:dyDescent="0.25">
      <c r="E253">
        <v>50.2</v>
      </c>
      <c r="F253">
        <f t="shared" si="7"/>
        <v>29.810728537404774</v>
      </c>
      <c r="G253">
        <f t="shared" si="6"/>
        <v>29.810728537404774</v>
      </c>
    </row>
    <row r="254" spans="5:7" x14ac:dyDescent="0.25">
      <c r="E254">
        <v>50.4</v>
      </c>
      <c r="F254">
        <f t="shared" si="7"/>
        <v>29.812218327491234</v>
      </c>
      <c r="G254">
        <f t="shared" si="6"/>
        <v>29.812218327491234</v>
      </c>
    </row>
    <row r="255" spans="5:7" x14ac:dyDescent="0.25">
      <c r="E255">
        <v>50.6</v>
      </c>
      <c r="F255">
        <f t="shared" si="7"/>
        <v>29.813690633296588</v>
      </c>
      <c r="G255">
        <f t="shared" si="6"/>
        <v>29.813690633296588</v>
      </c>
    </row>
    <row r="256" spans="5:7" x14ac:dyDescent="0.25">
      <c r="E256">
        <v>50.8</v>
      </c>
      <c r="F256">
        <f t="shared" si="7"/>
        <v>29.815145726785385</v>
      </c>
      <c r="G256">
        <f t="shared" si="6"/>
        <v>29.815145726785385</v>
      </c>
    </row>
    <row r="257" spans="5:7" x14ac:dyDescent="0.25">
      <c r="E257">
        <v>51</v>
      </c>
      <c r="F257">
        <f t="shared" si="7"/>
        <v>29.816583874665646</v>
      </c>
      <c r="G257">
        <f t="shared" si="6"/>
        <v>29.816583874665646</v>
      </c>
    </row>
    <row r="258" spans="5:7" x14ac:dyDescent="0.25">
      <c r="E258">
        <v>51.2</v>
      </c>
      <c r="F258">
        <f t="shared" si="7"/>
        <v>29.818005338510069</v>
      </c>
      <c r="G258">
        <f t="shared" ref="G258:G277" si="8">($A$2*E258^$C$2)/($A$6^$C$2+E258^$C$2)</f>
        <v>29.818005338510069</v>
      </c>
    </row>
    <row r="259" spans="5:7" x14ac:dyDescent="0.25">
      <c r="E259">
        <v>51.4</v>
      </c>
      <c r="F259">
        <f t="shared" ref="F259:F277" si="9">($A$2*E259^$C$2)/($B$2^$C$2+E259^$C$2)</f>
        <v>29.819410374873964</v>
      </c>
      <c r="G259">
        <f t="shared" si="8"/>
        <v>29.819410374873964</v>
      </c>
    </row>
    <row r="260" spans="5:7" x14ac:dyDescent="0.25">
      <c r="E260">
        <v>51.6</v>
      </c>
      <c r="F260">
        <f t="shared" si="9"/>
        <v>29.820799235410071</v>
      </c>
      <c r="G260">
        <f t="shared" si="8"/>
        <v>29.820799235410071</v>
      </c>
    </row>
    <row r="261" spans="5:7" x14ac:dyDescent="0.25">
      <c r="E261">
        <v>51.8</v>
      </c>
      <c r="F261">
        <f t="shared" si="9"/>
        <v>29.822172166980337</v>
      </c>
      <c r="G261">
        <f t="shared" si="8"/>
        <v>29.822172166980337</v>
      </c>
    </row>
    <row r="262" spans="5:7" x14ac:dyDescent="0.25">
      <c r="E262">
        <v>52</v>
      </c>
      <c r="F262">
        <f t="shared" si="9"/>
        <v>29.823529411764707</v>
      </c>
      <c r="G262">
        <f t="shared" si="8"/>
        <v>29.823529411764707</v>
      </c>
    </row>
    <row r="263" spans="5:7" x14ac:dyDescent="0.25">
      <c r="E263">
        <v>52.2</v>
      </c>
      <c r="F263">
        <f t="shared" si="9"/>
        <v>29.824871207367089</v>
      </c>
      <c r="G263">
        <f t="shared" si="8"/>
        <v>29.824871207367089</v>
      </c>
    </row>
    <row r="264" spans="5:7" x14ac:dyDescent="0.25">
      <c r="E264">
        <v>52.4</v>
      </c>
      <c r="F264">
        <f t="shared" si="9"/>
        <v>29.826197786918485</v>
      </c>
      <c r="G264">
        <f t="shared" si="8"/>
        <v>29.826197786918485</v>
      </c>
    </row>
    <row r="265" spans="5:7" x14ac:dyDescent="0.25">
      <c r="E265">
        <v>52.6</v>
      </c>
      <c r="F265">
        <f t="shared" si="9"/>
        <v>29.827509379177506</v>
      </c>
      <c r="G265">
        <f t="shared" si="8"/>
        <v>29.827509379177506</v>
      </c>
    </row>
    <row r="266" spans="5:7" x14ac:dyDescent="0.25">
      <c r="E266">
        <v>52.8</v>
      </c>
      <c r="F266">
        <f t="shared" si="9"/>
        <v>29.828806208628169</v>
      </c>
      <c r="G266">
        <f t="shared" si="8"/>
        <v>29.828806208628169</v>
      </c>
    </row>
    <row r="267" spans="5:7" x14ac:dyDescent="0.25">
      <c r="E267">
        <v>53</v>
      </c>
      <c r="F267">
        <f t="shared" si="9"/>
        <v>29.830088495575222</v>
      </c>
      <c r="G267">
        <f t="shared" si="8"/>
        <v>29.830088495575222</v>
      </c>
    </row>
    <row r="268" spans="5:7" x14ac:dyDescent="0.25">
      <c r="E268">
        <v>53.2</v>
      </c>
      <c r="F268">
        <f t="shared" si="9"/>
        <v>29.831356456237003</v>
      </c>
      <c r="G268">
        <f t="shared" si="8"/>
        <v>29.831356456237003</v>
      </c>
    </row>
    <row r="269" spans="5:7" x14ac:dyDescent="0.25">
      <c r="E269">
        <v>53.4</v>
      </c>
      <c r="F269">
        <f t="shared" si="9"/>
        <v>29.832610302835864</v>
      </c>
      <c r="G269">
        <f t="shared" si="8"/>
        <v>29.832610302835864</v>
      </c>
    </row>
    <row r="270" spans="5:7" x14ac:dyDescent="0.25">
      <c r="E270">
        <v>53.6</v>
      </c>
      <c r="F270">
        <f t="shared" si="9"/>
        <v>29.83385024368631</v>
      </c>
      <c r="G270">
        <f t="shared" si="8"/>
        <v>29.83385024368631</v>
      </c>
    </row>
    <row r="271" spans="5:7" x14ac:dyDescent="0.25">
      <c r="E271">
        <v>53.8</v>
      </c>
      <c r="F271">
        <f t="shared" si="9"/>
        <v>29.835076483280876</v>
      </c>
      <c r="G271">
        <f t="shared" si="8"/>
        <v>29.835076483280876</v>
      </c>
    </row>
    <row r="272" spans="5:7" x14ac:dyDescent="0.25">
      <c r="E272">
        <v>54</v>
      </c>
      <c r="F272">
        <f t="shared" si="9"/>
        <v>29.836289222373807</v>
      </c>
      <c r="G272">
        <f t="shared" si="8"/>
        <v>29.836289222373807</v>
      </c>
    </row>
    <row r="273" spans="5:7" x14ac:dyDescent="0.25">
      <c r="E273">
        <v>54.2</v>
      </c>
      <c r="F273">
        <f t="shared" si="9"/>
        <v>29.837488658062593</v>
      </c>
      <c r="G273">
        <f t="shared" si="8"/>
        <v>29.837488658062593</v>
      </c>
    </row>
    <row r="274" spans="5:7" x14ac:dyDescent="0.25">
      <c r="E274">
        <v>54.4</v>
      </c>
      <c r="F274">
        <f t="shared" si="9"/>
        <v>29.838674983867499</v>
      </c>
      <c r="G274">
        <f t="shared" si="8"/>
        <v>29.838674983867499</v>
      </c>
    </row>
    <row r="275" spans="5:7" x14ac:dyDescent="0.25">
      <c r="E275">
        <v>54.6</v>
      </c>
      <c r="F275">
        <f t="shared" si="9"/>
        <v>29.839848389809017</v>
      </c>
      <c r="G275">
        <f t="shared" si="8"/>
        <v>29.839848389809017</v>
      </c>
    </row>
    <row r="276" spans="5:7" x14ac:dyDescent="0.25">
      <c r="E276">
        <v>54.8</v>
      </c>
      <c r="F276">
        <f t="shared" si="9"/>
        <v>29.841009062483437</v>
      </c>
      <c r="G276">
        <f t="shared" si="8"/>
        <v>29.841009062483437</v>
      </c>
    </row>
    <row r="277" spans="5:7" x14ac:dyDescent="0.25">
      <c r="E277">
        <v>55</v>
      </c>
      <c r="F277">
        <f t="shared" si="9"/>
        <v>29.842157185136468</v>
      </c>
      <c r="G277">
        <f t="shared" si="8"/>
        <v>29.842157185136468</v>
      </c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'PARAMETER VALUES'!$B$2:$B$7</xm:f>
          </x14:formula1>
          <xm:sqref>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workbookViewId="0">
      <selection activeCell="Y30" sqref="Y30"/>
    </sheetView>
  </sheetViews>
  <sheetFormatPr defaultRowHeight="15" x14ac:dyDescent="0.25"/>
  <cols>
    <col min="4" max="4" width="9" customWidth="1"/>
    <col min="5" max="6" width="0" hidden="1" customWidth="1"/>
    <col min="7" max="7" width="10" hidden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/>
      <c r="E1" s="1" t="s">
        <v>10</v>
      </c>
      <c r="F1" s="1" t="s">
        <v>9</v>
      </c>
      <c r="G1" s="1" t="s">
        <v>8</v>
      </c>
      <c r="H1" s="1"/>
      <c r="I1" s="1"/>
    </row>
    <row r="2" spans="1:9" x14ac:dyDescent="0.25">
      <c r="A2" s="2">
        <v>30</v>
      </c>
      <c r="B2" s="2">
        <v>4</v>
      </c>
      <c r="C2" s="2">
        <v>2</v>
      </c>
      <c r="E2">
        <v>0</v>
      </c>
      <c r="F2">
        <f>($A$2*E2^$C$2)/($B$2^$C$2+E2^$C$2)</f>
        <v>0</v>
      </c>
      <c r="G2">
        <f t="shared" ref="G2:G65" si="0">($A$2*E2^$A$6)/($B$2^$A$6+E2^$A$6)</f>
        <v>0</v>
      </c>
    </row>
    <row r="3" spans="1:9" x14ac:dyDescent="0.25">
      <c r="E3">
        <v>0.2</v>
      </c>
      <c r="F3">
        <f>($A$2*E3^$C$2)/($B$2^$C$2+E3^$C$2)</f>
        <v>7.4812967581047399E-2</v>
      </c>
      <c r="G3">
        <f t="shared" si="0"/>
        <v>7.4812967581047399E-2</v>
      </c>
    </row>
    <row r="4" spans="1:9" x14ac:dyDescent="0.25">
      <c r="A4" s="1" t="s">
        <v>5</v>
      </c>
      <c r="E4">
        <v>0.4</v>
      </c>
      <c r="F4">
        <f t="shared" ref="F4:F66" si="1">($A$2*E4^$C$2)/($B$2^$C$2+E4^$C$2)</f>
        <v>0.29702970297029707</v>
      </c>
      <c r="G4">
        <f t="shared" si="0"/>
        <v>0.29702970297029707</v>
      </c>
    </row>
    <row r="5" spans="1:9" x14ac:dyDescent="0.25">
      <c r="A5" t="s">
        <v>2</v>
      </c>
      <c r="E5">
        <v>0.6</v>
      </c>
      <c r="F5">
        <f t="shared" si="1"/>
        <v>0.6601466992665036</v>
      </c>
      <c r="G5">
        <f t="shared" si="0"/>
        <v>0.6601466992665036</v>
      </c>
    </row>
    <row r="6" spans="1:9" x14ac:dyDescent="0.25">
      <c r="A6" s="3">
        <v>2</v>
      </c>
      <c r="E6">
        <v>0.8</v>
      </c>
      <c r="F6">
        <f t="shared" si="1"/>
        <v>1.153846153846154</v>
      </c>
      <c r="G6">
        <f t="shared" si="0"/>
        <v>1.153846153846154</v>
      </c>
    </row>
    <row r="7" spans="1:9" x14ac:dyDescent="0.25">
      <c r="E7">
        <v>1</v>
      </c>
      <c r="F7">
        <f t="shared" si="1"/>
        <v>1.7647058823529411</v>
      </c>
      <c r="G7">
        <f t="shared" si="0"/>
        <v>1.7647058823529411</v>
      </c>
    </row>
    <row r="8" spans="1:9" x14ac:dyDescent="0.25">
      <c r="E8">
        <v>1.2</v>
      </c>
      <c r="F8">
        <f t="shared" si="1"/>
        <v>2.4770642201834856</v>
      </c>
      <c r="G8">
        <f t="shared" si="0"/>
        <v>2.4770642201834856</v>
      </c>
    </row>
    <row r="9" spans="1:9" x14ac:dyDescent="0.25">
      <c r="E9">
        <v>1.4</v>
      </c>
      <c r="F9">
        <f t="shared" si="1"/>
        <v>3.2739420935412018</v>
      </c>
      <c r="G9">
        <f t="shared" si="0"/>
        <v>3.2739420935412018</v>
      </c>
    </row>
    <row r="10" spans="1:9" x14ac:dyDescent="0.25">
      <c r="E10">
        <v>1.6</v>
      </c>
      <c r="F10">
        <f t="shared" si="1"/>
        <v>4.1379310344827589</v>
      </c>
      <c r="G10">
        <f t="shared" si="0"/>
        <v>4.1379310344827589</v>
      </c>
    </row>
    <row r="11" spans="1:9" x14ac:dyDescent="0.25">
      <c r="E11">
        <v>1.8</v>
      </c>
      <c r="F11">
        <f t="shared" si="1"/>
        <v>5.0519750519750515</v>
      </c>
      <c r="G11">
        <f t="shared" si="0"/>
        <v>5.0519750519750515</v>
      </c>
    </row>
    <row r="12" spans="1:9" x14ac:dyDescent="0.25">
      <c r="E12">
        <v>2</v>
      </c>
      <c r="F12">
        <f t="shared" si="1"/>
        <v>6</v>
      </c>
      <c r="G12">
        <f t="shared" si="0"/>
        <v>6</v>
      </c>
    </row>
    <row r="13" spans="1:9" x14ac:dyDescent="0.25">
      <c r="E13">
        <v>2.2000000000000002</v>
      </c>
      <c r="F13">
        <f t="shared" si="1"/>
        <v>6.9673704414587343</v>
      </c>
      <c r="G13">
        <f t="shared" si="0"/>
        <v>6.9673704414587343</v>
      </c>
    </row>
    <row r="14" spans="1:9" x14ac:dyDescent="0.25">
      <c r="E14">
        <v>2.4</v>
      </c>
      <c r="F14">
        <f t="shared" si="1"/>
        <v>7.9411764705882355</v>
      </c>
      <c r="G14">
        <f t="shared" si="0"/>
        <v>7.9411764705882355</v>
      </c>
    </row>
    <row r="15" spans="1:9" x14ac:dyDescent="0.25">
      <c r="E15">
        <v>2.6</v>
      </c>
      <c r="F15">
        <f t="shared" si="1"/>
        <v>8.9103690685413</v>
      </c>
      <c r="G15">
        <f t="shared" si="0"/>
        <v>8.9103690685413</v>
      </c>
    </row>
    <row r="16" spans="1:9" x14ac:dyDescent="0.25">
      <c r="E16">
        <v>2.8</v>
      </c>
      <c r="F16">
        <f t="shared" si="1"/>
        <v>9.8657718120805349</v>
      </c>
      <c r="G16">
        <f t="shared" si="0"/>
        <v>9.8657718120805349</v>
      </c>
    </row>
    <row r="17" spans="5:7" x14ac:dyDescent="0.25">
      <c r="E17">
        <v>3</v>
      </c>
      <c r="F17">
        <f t="shared" si="1"/>
        <v>10.8</v>
      </c>
      <c r="G17">
        <f t="shared" si="0"/>
        <v>10.8</v>
      </c>
    </row>
    <row r="18" spans="5:7" x14ac:dyDescent="0.25">
      <c r="E18">
        <v>3.2</v>
      </c>
      <c r="F18">
        <f t="shared" si="1"/>
        <v>11.707317073170733</v>
      </c>
      <c r="G18">
        <f t="shared" si="0"/>
        <v>11.707317073170733</v>
      </c>
    </row>
    <row r="19" spans="5:7" x14ac:dyDescent="0.25">
      <c r="E19">
        <v>3.4</v>
      </c>
      <c r="F19">
        <f t="shared" si="1"/>
        <v>12.583454281567487</v>
      </c>
      <c r="G19">
        <f t="shared" si="0"/>
        <v>12.583454281567487</v>
      </c>
    </row>
    <row r="20" spans="5:7" x14ac:dyDescent="0.25">
      <c r="E20">
        <v>3.6</v>
      </c>
      <c r="F20">
        <f t="shared" si="1"/>
        <v>13.425414364640885</v>
      </c>
      <c r="G20">
        <f t="shared" si="0"/>
        <v>13.425414364640885</v>
      </c>
    </row>
    <row r="21" spans="5:7" x14ac:dyDescent="0.25">
      <c r="E21">
        <v>3.8</v>
      </c>
      <c r="F21">
        <f t="shared" si="1"/>
        <v>14.231274638633378</v>
      </c>
      <c r="G21">
        <f t="shared" si="0"/>
        <v>14.231274638633378</v>
      </c>
    </row>
    <row r="22" spans="5:7" x14ac:dyDescent="0.25">
      <c r="E22">
        <v>4</v>
      </c>
      <c r="F22">
        <f t="shared" si="1"/>
        <v>15</v>
      </c>
      <c r="G22">
        <f t="shared" si="0"/>
        <v>15</v>
      </c>
    </row>
    <row r="23" spans="5:7" x14ac:dyDescent="0.25">
      <c r="E23">
        <v>4.2</v>
      </c>
      <c r="F23">
        <f t="shared" si="1"/>
        <v>15.73127229488704</v>
      </c>
      <c r="G23">
        <f t="shared" si="0"/>
        <v>15.73127229488704</v>
      </c>
    </row>
    <row r="24" spans="5:7" x14ac:dyDescent="0.25">
      <c r="E24">
        <v>4.4000000000000004</v>
      </c>
      <c r="F24">
        <f t="shared" si="1"/>
        <v>16.425339366515839</v>
      </c>
      <c r="G24">
        <f t="shared" si="0"/>
        <v>16.425339366515839</v>
      </c>
    </row>
    <row r="25" spans="5:7" x14ac:dyDescent="0.25">
      <c r="E25">
        <v>4.5999999999999996</v>
      </c>
      <c r="F25">
        <f t="shared" si="1"/>
        <v>17.082884822389666</v>
      </c>
      <c r="G25">
        <f t="shared" si="0"/>
        <v>17.082884822389666</v>
      </c>
    </row>
    <row r="26" spans="5:7" x14ac:dyDescent="0.25">
      <c r="E26">
        <v>4.8</v>
      </c>
      <c r="F26">
        <f t="shared" si="1"/>
        <v>17.704918032786885</v>
      </c>
      <c r="G26">
        <f t="shared" si="0"/>
        <v>17.704918032786885</v>
      </c>
    </row>
    <row r="27" spans="5:7" x14ac:dyDescent="0.25">
      <c r="E27">
        <v>5</v>
      </c>
      <c r="F27">
        <f t="shared" si="1"/>
        <v>18.292682926829269</v>
      </c>
      <c r="G27">
        <f t="shared" si="0"/>
        <v>18.292682926829269</v>
      </c>
    </row>
    <row r="28" spans="5:7" x14ac:dyDescent="0.25">
      <c r="E28">
        <v>5.2</v>
      </c>
      <c r="F28">
        <f t="shared" si="1"/>
        <v>18.847583643122675</v>
      </c>
      <c r="G28">
        <f t="shared" si="0"/>
        <v>18.847583643122675</v>
      </c>
    </row>
    <row r="29" spans="5:7" x14ac:dyDescent="0.25">
      <c r="E29">
        <v>5.4</v>
      </c>
      <c r="F29">
        <f t="shared" si="1"/>
        <v>19.371124889282552</v>
      </c>
      <c r="G29">
        <f t="shared" si="0"/>
        <v>19.371124889282552</v>
      </c>
    </row>
    <row r="30" spans="5:7" x14ac:dyDescent="0.25">
      <c r="E30">
        <v>5.6</v>
      </c>
      <c r="F30">
        <f t="shared" si="1"/>
        <v>19.864864864864863</v>
      </c>
      <c r="G30">
        <f t="shared" si="0"/>
        <v>19.864864864864863</v>
      </c>
    </row>
    <row r="31" spans="5:7" x14ac:dyDescent="0.25">
      <c r="E31">
        <v>5.8</v>
      </c>
      <c r="F31">
        <f t="shared" si="1"/>
        <v>20.330378726833199</v>
      </c>
      <c r="G31">
        <f t="shared" si="0"/>
        <v>20.330378726833199</v>
      </c>
    </row>
    <row r="32" spans="5:7" x14ac:dyDescent="0.25">
      <c r="E32">
        <v>6</v>
      </c>
      <c r="F32">
        <f t="shared" si="1"/>
        <v>20.76923076923077</v>
      </c>
      <c r="G32">
        <f t="shared" si="0"/>
        <v>20.76923076923077</v>
      </c>
    </row>
    <row r="33" spans="5:7" x14ac:dyDescent="0.25">
      <c r="E33">
        <v>6.2</v>
      </c>
      <c r="F33">
        <f t="shared" si="1"/>
        <v>21.182953710506979</v>
      </c>
      <c r="G33">
        <f t="shared" si="0"/>
        <v>21.182953710506979</v>
      </c>
    </row>
    <row r="34" spans="5:7" x14ac:dyDescent="0.25">
      <c r="E34">
        <v>6.4</v>
      </c>
      <c r="F34">
        <f t="shared" si="1"/>
        <v>21.573033707865168</v>
      </c>
      <c r="G34">
        <f t="shared" si="0"/>
        <v>21.573033707865168</v>
      </c>
    </row>
    <row r="35" spans="5:7" x14ac:dyDescent="0.25">
      <c r="E35">
        <v>6.6</v>
      </c>
      <c r="F35">
        <f t="shared" si="1"/>
        <v>21.940899932840832</v>
      </c>
      <c r="G35">
        <f t="shared" si="0"/>
        <v>21.940899932840832</v>
      </c>
    </row>
    <row r="36" spans="5:7" x14ac:dyDescent="0.25">
      <c r="E36">
        <v>6.8</v>
      </c>
      <c r="F36">
        <f t="shared" si="1"/>
        <v>22.287917737789201</v>
      </c>
      <c r="G36">
        <f t="shared" si="0"/>
        <v>22.287917737789201</v>
      </c>
    </row>
    <row r="37" spans="5:7" x14ac:dyDescent="0.25">
      <c r="E37">
        <v>7</v>
      </c>
      <c r="F37">
        <f t="shared" si="1"/>
        <v>22.615384615384617</v>
      </c>
      <c r="G37">
        <f t="shared" si="0"/>
        <v>22.615384615384617</v>
      </c>
    </row>
    <row r="38" spans="5:7" x14ac:dyDescent="0.25">
      <c r="E38">
        <v>7.2</v>
      </c>
      <c r="F38">
        <f t="shared" si="1"/>
        <v>22.924528301886792</v>
      </c>
      <c r="G38">
        <f t="shared" si="0"/>
        <v>22.924528301886792</v>
      </c>
    </row>
    <row r="39" spans="5:7" x14ac:dyDescent="0.25">
      <c r="E39">
        <v>7.4</v>
      </c>
      <c r="F39">
        <f t="shared" si="1"/>
        <v>23.216506500847938</v>
      </c>
      <c r="G39">
        <f t="shared" si="0"/>
        <v>23.216506500847938</v>
      </c>
    </row>
    <row r="40" spans="5:7" x14ac:dyDescent="0.25">
      <c r="E40">
        <v>7.6</v>
      </c>
      <c r="F40">
        <f t="shared" si="1"/>
        <v>23.492407809110631</v>
      </c>
      <c r="G40">
        <f t="shared" si="0"/>
        <v>23.492407809110631</v>
      </c>
    </row>
    <row r="41" spans="5:7" x14ac:dyDescent="0.25">
      <c r="E41">
        <v>7.8</v>
      </c>
      <c r="F41">
        <f t="shared" si="1"/>
        <v>23.753253513794895</v>
      </c>
      <c r="G41">
        <f t="shared" si="0"/>
        <v>23.753253513794895</v>
      </c>
    </row>
    <row r="42" spans="5:7" x14ac:dyDescent="0.25">
      <c r="E42">
        <v>8</v>
      </c>
      <c r="F42">
        <f t="shared" si="1"/>
        <v>24</v>
      </c>
      <c r="G42">
        <f t="shared" si="0"/>
        <v>24</v>
      </c>
    </row>
    <row r="43" spans="5:7" x14ac:dyDescent="0.25">
      <c r="E43">
        <v>8.1999999999999993</v>
      </c>
      <c r="F43">
        <f t="shared" si="1"/>
        <v>24.233541566554539</v>
      </c>
      <c r="G43">
        <f t="shared" si="0"/>
        <v>24.233541566554539</v>
      </c>
    </row>
    <row r="44" spans="5:7" x14ac:dyDescent="0.25">
      <c r="E44">
        <v>8.4</v>
      </c>
      <c r="F44">
        <f t="shared" si="1"/>
        <v>24.454713493530502</v>
      </c>
      <c r="G44">
        <f t="shared" si="0"/>
        <v>24.454713493530502</v>
      </c>
    </row>
    <row r="45" spans="5:7" x14ac:dyDescent="0.25">
      <c r="E45">
        <v>8.6</v>
      </c>
      <c r="F45">
        <f t="shared" si="1"/>
        <v>24.664295242329924</v>
      </c>
      <c r="G45">
        <f t="shared" si="0"/>
        <v>24.664295242329924</v>
      </c>
    </row>
    <row r="46" spans="5:7" x14ac:dyDescent="0.25">
      <c r="E46">
        <v>8.8000000000000007</v>
      </c>
      <c r="F46">
        <f t="shared" si="1"/>
        <v>24.863013698630137</v>
      </c>
      <c r="G46">
        <f t="shared" si="0"/>
        <v>24.863013698630137</v>
      </c>
    </row>
    <row r="47" spans="5:7" x14ac:dyDescent="0.25">
      <c r="E47">
        <v>9</v>
      </c>
      <c r="F47">
        <f t="shared" si="1"/>
        <v>25.051546391752577</v>
      </c>
      <c r="G47">
        <f t="shared" si="0"/>
        <v>25.051546391752577</v>
      </c>
    </row>
    <row r="48" spans="5:7" x14ac:dyDescent="0.25">
      <c r="E48">
        <v>9.1999999999999993</v>
      </c>
      <c r="F48">
        <f t="shared" si="1"/>
        <v>25.23052464228935</v>
      </c>
      <c r="G48">
        <f t="shared" si="0"/>
        <v>25.23052464228935</v>
      </c>
    </row>
    <row r="49" spans="5:7" x14ac:dyDescent="0.25">
      <c r="E49">
        <v>9.4</v>
      </c>
      <c r="F49">
        <f t="shared" si="1"/>
        <v>25.400536604062857</v>
      </c>
      <c r="G49">
        <f t="shared" si="0"/>
        <v>25.400536604062857</v>
      </c>
    </row>
    <row r="50" spans="5:7" x14ac:dyDescent="0.25">
      <c r="E50">
        <v>9.6</v>
      </c>
      <c r="F50">
        <f t="shared" si="1"/>
        <v>25.562130177514792</v>
      </c>
      <c r="G50">
        <f t="shared" si="0"/>
        <v>25.562130177514792</v>
      </c>
    </row>
    <row r="51" spans="5:7" x14ac:dyDescent="0.25">
      <c r="E51">
        <v>9.8000000000000007</v>
      </c>
      <c r="F51">
        <f t="shared" si="1"/>
        <v>25.715815780078547</v>
      </c>
      <c r="G51">
        <f t="shared" si="0"/>
        <v>25.715815780078547</v>
      </c>
    </row>
    <row r="52" spans="5:7" x14ac:dyDescent="0.25">
      <c r="E52">
        <v>10</v>
      </c>
      <c r="F52">
        <f t="shared" si="1"/>
        <v>25.862068965517242</v>
      </c>
      <c r="G52">
        <f t="shared" si="0"/>
        <v>25.862068965517242</v>
      </c>
    </row>
    <row r="53" spans="5:7" x14ac:dyDescent="0.25">
      <c r="E53">
        <v>10.199999999999999</v>
      </c>
      <c r="F53">
        <f t="shared" si="1"/>
        <v>26.001332889036988</v>
      </c>
      <c r="G53">
        <f t="shared" si="0"/>
        <v>26.001332889036988</v>
      </c>
    </row>
    <row r="54" spans="5:7" x14ac:dyDescent="0.25">
      <c r="E54">
        <v>10.4</v>
      </c>
      <c r="F54">
        <f t="shared" si="1"/>
        <v>26.134020618556701</v>
      </c>
      <c r="G54">
        <f t="shared" si="0"/>
        <v>26.134020618556701</v>
      </c>
    </row>
    <row r="55" spans="5:7" x14ac:dyDescent="0.25">
      <c r="E55">
        <v>10.6</v>
      </c>
      <c r="F55">
        <f t="shared" si="1"/>
        <v>26.260517295107508</v>
      </c>
      <c r="G55">
        <f t="shared" si="0"/>
        <v>26.260517295107508</v>
      </c>
    </row>
    <row r="56" spans="5:7" x14ac:dyDescent="0.25">
      <c r="E56">
        <v>10.8</v>
      </c>
      <c r="F56">
        <f t="shared" si="1"/>
        <v>26.381182147165259</v>
      </c>
      <c r="G56">
        <f t="shared" si="0"/>
        <v>26.381182147165259</v>
      </c>
    </row>
    <row r="57" spans="5:7" x14ac:dyDescent="0.25">
      <c r="E57">
        <v>11</v>
      </c>
      <c r="F57">
        <f t="shared" si="1"/>
        <v>26.496350364963504</v>
      </c>
      <c r="G57">
        <f t="shared" si="0"/>
        <v>26.496350364963504</v>
      </c>
    </row>
    <row r="58" spans="5:7" x14ac:dyDescent="0.25">
      <c r="E58">
        <v>11.2</v>
      </c>
      <c r="F58">
        <f t="shared" si="1"/>
        <v>26.606334841628954</v>
      </c>
      <c r="G58">
        <f t="shared" si="0"/>
        <v>26.606334841628954</v>
      </c>
    </row>
    <row r="59" spans="5:7" x14ac:dyDescent="0.25">
      <c r="E59">
        <v>11.4</v>
      </c>
      <c r="F59">
        <f t="shared" si="1"/>
        <v>26.711427788435188</v>
      </c>
      <c r="G59">
        <f t="shared" si="0"/>
        <v>26.711427788435188</v>
      </c>
    </row>
    <row r="60" spans="5:7" x14ac:dyDescent="0.25">
      <c r="E60">
        <v>11.6</v>
      </c>
      <c r="F60">
        <f t="shared" si="1"/>
        <v>26.811902231668437</v>
      </c>
      <c r="G60">
        <f t="shared" si="0"/>
        <v>26.811902231668437</v>
      </c>
    </row>
    <row r="61" spans="5:7" x14ac:dyDescent="0.25">
      <c r="E61">
        <v>11.8</v>
      </c>
      <c r="F61">
        <f t="shared" si="1"/>
        <v>26.90801339860861</v>
      </c>
      <c r="G61">
        <f t="shared" si="0"/>
        <v>26.90801339860861</v>
      </c>
    </row>
    <row r="62" spans="5:7" x14ac:dyDescent="0.25">
      <c r="E62">
        <v>12</v>
      </c>
      <c r="F62">
        <f t="shared" si="1"/>
        <v>27</v>
      </c>
      <c r="G62">
        <f t="shared" si="0"/>
        <v>27</v>
      </c>
    </row>
    <row r="63" spans="5:7" x14ac:dyDescent="0.25">
      <c r="E63">
        <v>12.2</v>
      </c>
      <c r="F63">
        <f t="shared" si="1"/>
        <v>27.088085416161125</v>
      </c>
      <c r="G63">
        <f t="shared" si="0"/>
        <v>27.088085416161125</v>
      </c>
    </row>
    <row r="64" spans="5:7" x14ac:dyDescent="0.25">
      <c r="E64">
        <v>12.4</v>
      </c>
      <c r="F64">
        <f t="shared" si="1"/>
        <v>27.172478793590951</v>
      </c>
      <c r="G64">
        <f t="shared" si="0"/>
        <v>27.172478793590951</v>
      </c>
    </row>
    <row r="65" spans="5:7" x14ac:dyDescent="0.25">
      <c r="E65">
        <v>12.6</v>
      </c>
      <c r="F65">
        <f t="shared" si="1"/>
        <v>27.25337605859464</v>
      </c>
      <c r="G65">
        <f t="shared" si="0"/>
        <v>27.25337605859464</v>
      </c>
    </row>
    <row r="66" spans="5:7" x14ac:dyDescent="0.25">
      <c r="E66">
        <v>12.8</v>
      </c>
      <c r="F66">
        <f t="shared" si="1"/>
        <v>27.330960854092528</v>
      </c>
      <c r="G66">
        <f t="shared" ref="G66:G129" si="2">($A$2*E66^$A$6)/($B$2^$A$6+E66^$A$6)</f>
        <v>27.330960854092528</v>
      </c>
    </row>
    <row r="67" spans="5:7" x14ac:dyDescent="0.25">
      <c r="E67">
        <v>13</v>
      </c>
      <c r="F67">
        <f t="shared" ref="F67:F130" si="3">($A$2*E67^$C$2)/($B$2^$C$2+E67^$C$2)</f>
        <v>27.405405405405407</v>
      </c>
      <c r="G67">
        <f t="shared" si="2"/>
        <v>27.405405405405407</v>
      </c>
    </row>
    <row r="68" spans="5:7" x14ac:dyDescent="0.25">
      <c r="E68">
        <v>13.2</v>
      </c>
      <c r="F68">
        <f t="shared" si="3"/>
        <v>27.476871320437343</v>
      </c>
      <c r="G68">
        <f t="shared" si="2"/>
        <v>27.476871320437343</v>
      </c>
    </row>
    <row r="69" spans="5:7" x14ac:dyDescent="0.25">
      <c r="E69">
        <v>13.4</v>
      </c>
      <c r="F69">
        <f t="shared" si="3"/>
        <v>27.545510329310698</v>
      </c>
      <c r="G69">
        <f t="shared" si="2"/>
        <v>27.545510329310698</v>
      </c>
    </row>
    <row r="70" spans="5:7" x14ac:dyDescent="0.25">
      <c r="E70">
        <v>13.6</v>
      </c>
      <c r="F70">
        <f t="shared" si="3"/>
        <v>27.611464968152866</v>
      </c>
      <c r="G70">
        <f t="shared" si="2"/>
        <v>27.611464968152866</v>
      </c>
    </row>
    <row r="71" spans="5:7" x14ac:dyDescent="0.25">
      <c r="E71">
        <v>13.8</v>
      </c>
      <c r="F71">
        <f t="shared" si="3"/>
        <v>27.67486921139314</v>
      </c>
      <c r="G71">
        <f t="shared" si="2"/>
        <v>27.67486921139314</v>
      </c>
    </row>
    <row r="72" spans="5:7" x14ac:dyDescent="0.25">
      <c r="E72">
        <v>14</v>
      </c>
      <c r="F72">
        <f t="shared" si="3"/>
        <v>27.735849056603772</v>
      </c>
      <c r="G72">
        <f t="shared" si="2"/>
        <v>27.735849056603772</v>
      </c>
    </row>
    <row r="73" spans="5:7" x14ac:dyDescent="0.25">
      <c r="E73">
        <v>14.2</v>
      </c>
      <c r="F73">
        <f t="shared" si="3"/>
        <v>27.794523065612939</v>
      </c>
      <c r="G73">
        <f t="shared" si="2"/>
        <v>27.794523065612939</v>
      </c>
    </row>
    <row r="74" spans="5:7" x14ac:dyDescent="0.25">
      <c r="E74">
        <v>14.4</v>
      </c>
      <c r="F74">
        <f t="shared" si="3"/>
        <v>27.851002865329512</v>
      </c>
      <c r="G74">
        <f t="shared" si="2"/>
        <v>27.851002865329512</v>
      </c>
    </row>
    <row r="75" spans="5:7" x14ac:dyDescent="0.25">
      <c r="E75">
        <v>14.6</v>
      </c>
      <c r="F75">
        <f t="shared" si="3"/>
        <v>27.905393611450517</v>
      </c>
      <c r="G75">
        <f t="shared" si="2"/>
        <v>27.905393611450517</v>
      </c>
    </row>
    <row r="76" spans="5:7" x14ac:dyDescent="0.25">
      <c r="E76">
        <v>14.8</v>
      </c>
      <c r="F76">
        <f t="shared" si="3"/>
        <v>27.95779441797141</v>
      </c>
      <c r="G76">
        <f t="shared" si="2"/>
        <v>27.95779441797141</v>
      </c>
    </row>
    <row r="77" spans="5:7" x14ac:dyDescent="0.25">
      <c r="E77">
        <v>15</v>
      </c>
      <c r="F77">
        <f t="shared" si="3"/>
        <v>28.008298755186722</v>
      </c>
      <c r="G77">
        <f t="shared" si="2"/>
        <v>28.008298755186722</v>
      </c>
    </row>
    <row r="78" spans="5:7" x14ac:dyDescent="0.25">
      <c r="E78">
        <v>15.2</v>
      </c>
      <c r="F78">
        <f t="shared" si="3"/>
        <v>28.05699481865285</v>
      </c>
      <c r="G78">
        <f t="shared" si="2"/>
        <v>28.05699481865285</v>
      </c>
    </row>
    <row r="79" spans="5:7" x14ac:dyDescent="0.25">
      <c r="E79">
        <v>15.4</v>
      </c>
      <c r="F79">
        <f t="shared" si="3"/>
        <v>28.103965871385686</v>
      </c>
      <c r="G79">
        <f t="shared" si="2"/>
        <v>28.103965871385686</v>
      </c>
    </row>
    <row r="80" spans="5:7" x14ac:dyDescent="0.25">
      <c r="E80">
        <v>15.6</v>
      </c>
      <c r="F80">
        <f t="shared" si="3"/>
        <v>28.149290561381857</v>
      </c>
      <c r="G80">
        <f t="shared" si="2"/>
        <v>28.149290561381857</v>
      </c>
    </row>
    <row r="81" spans="5:7" x14ac:dyDescent="0.25">
      <c r="E81">
        <v>15.8</v>
      </c>
      <c r="F81">
        <f t="shared" si="3"/>
        <v>28.193043216383078</v>
      </c>
      <c r="G81">
        <f t="shared" si="2"/>
        <v>28.193043216383078</v>
      </c>
    </row>
    <row r="82" spans="5:7" x14ac:dyDescent="0.25">
      <c r="E82">
        <v>16</v>
      </c>
      <c r="F82">
        <f t="shared" si="3"/>
        <v>28.235294117647058</v>
      </c>
      <c r="G82">
        <f t="shared" si="2"/>
        <v>28.235294117647058</v>
      </c>
    </row>
    <row r="83" spans="5:7" x14ac:dyDescent="0.25">
      <c r="E83">
        <v>16.2</v>
      </c>
      <c r="F83">
        <f t="shared" si="3"/>
        <v>28.27610975434564</v>
      </c>
      <c r="G83">
        <f t="shared" si="2"/>
        <v>28.27610975434564</v>
      </c>
    </row>
    <row r="84" spans="5:7" x14ac:dyDescent="0.25">
      <c r="E84">
        <v>16.399999999999999</v>
      </c>
      <c r="F84">
        <f t="shared" si="3"/>
        <v>28.315553060078607</v>
      </c>
      <c r="G84">
        <f t="shared" si="2"/>
        <v>28.315553060078607</v>
      </c>
    </row>
    <row r="85" spans="5:7" x14ac:dyDescent="0.25">
      <c r="E85">
        <v>16.600000000000001</v>
      </c>
      <c r="F85">
        <f t="shared" si="3"/>
        <v>28.353683632871448</v>
      </c>
      <c r="G85">
        <f t="shared" si="2"/>
        <v>28.353683632871448</v>
      </c>
    </row>
    <row r="86" spans="5:7" x14ac:dyDescent="0.25">
      <c r="E86">
        <v>16.8</v>
      </c>
      <c r="F86">
        <f t="shared" si="3"/>
        <v>28.390557939914164</v>
      </c>
      <c r="G86">
        <f t="shared" si="2"/>
        <v>28.390557939914164</v>
      </c>
    </row>
    <row r="87" spans="5:7" x14ac:dyDescent="0.25">
      <c r="E87">
        <v>17</v>
      </c>
      <c r="F87">
        <f t="shared" si="3"/>
        <v>28.42622950819672</v>
      </c>
      <c r="G87">
        <f t="shared" si="2"/>
        <v>28.42622950819672</v>
      </c>
    </row>
    <row r="88" spans="5:7" x14ac:dyDescent="0.25">
      <c r="E88">
        <v>17.2</v>
      </c>
      <c r="F88">
        <f t="shared" si="3"/>
        <v>28.460749102103641</v>
      </c>
      <c r="G88">
        <f t="shared" si="2"/>
        <v>28.460749102103641</v>
      </c>
    </row>
    <row r="89" spans="5:7" x14ac:dyDescent="0.25">
      <c r="E89">
        <v>17.399999999999999</v>
      </c>
      <c r="F89">
        <f t="shared" si="3"/>
        <v>28.49416488894466</v>
      </c>
      <c r="G89">
        <f t="shared" si="2"/>
        <v>28.49416488894466</v>
      </c>
    </row>
    <row r="90" spans="5:7" x14ac:dyDescent="0.25">
      <c r="E90">
        <v>17.600000000000001</v>
      </c>
      <c r="F90">
        <f t="shared" si="3"/>
        <v>28.526522593320234</v>
      </c>
      <c r="G90">
        <f t="shared" si="2"/>
        <v>28.526522593320234</v>
      </c>
    </row>
    <row r="91" spans="5:7" x14ac:dyDescent="0.25">
      <c r="E91">
        <v>17.8</v>
      </c>
      <c r="F91">
        <f t="shared" si="3"/>
        <v>28.557865641148901</v>
      </c>
      <c r="G91">
        <f t="shared" si="2"/>
        <v>28.557865641148901</v>
      </c>
    </row>
    <row r="92" spans="5:7" x14ac:dyDescent="0.25">
      <c r="E92">
        <v>18</v>
      </c>
      <c r="F92">
        <f t="shared" si="3"/>
        <v>28.588235294117649</v>
      </c>
      <c r="G92">
        <f t="shared" si="2"/>
        <v>28.588235294117649</v>
      </c>
    </row>
    <row r="93" spans="5:7" x14ac:dyDescent="0.25">
      <c r="E93">
        <v>18.2</v>
      </c>
      <c r="F93">
        <f t="shared" si="3"/>
        <v>28.617670775256308</v>
      </c>
      <c r="G93">
        <f t="shared" si="2"/>
        <v>28.617670775256308</v>
      </c>
    </row>
    <row r="94" spans="5:7" x14ac:dyDescent="0.25">
      <c r="E94">
        <v>18.399999999999999</v>
      </c>
      <c r="F94">
        <f t="shared" si="3"/>
        <v>28.646209386281591</v>
      </c>
      <c r="G94">
        <f t="shared" si="2"/>
        <v>28.646209386281591</v>
      </c>
    </row>
    <row r="95" spans="5:7" x14ac:dyDescent="0.25">
      <c r="E95">
        <v>18.600000000000001</v>
      </c>
      <c r="F95">
        <f t="shared" si="3"/>
        <v>28.673886617305779</v>
      </c>
      <c r="G95">
        <f t="shared" si="2"/>
        <v>28.673886617305779</v>
      </c>
    </row>
    <row r="96" spans="5:7" x14ac:dyDescent="0.25">
      <c r="E96">
        <v>18.8</v>
      </c>
      <c r="F96">
        <f t="shared" si="3"/>
        <v>28.70073624945864</v>
      </c>
      <c r="G96">
        <f t="shared" si="2"/>
        <v>28.70073624945864</v>
      </c>
    </row>
    <row r="97" spans="5:7" x14ac:dyDescent="0.25">
      <c r="E97">
        <v>19</v>
      </c>
      <c r="F97">
        <f t="shared" si="3"/>
        <v>28.72679045092838</v>
      </c>
      <c r="G97">
        <f t="shared" si="2"/>
        <v>28.72679045092838</v>
      </c>
    </row>
    <row r="98" spans="5:7" x14ac:dyDescent="0.25">
      <c r="E98">
        <v>19.2</v>
      </c>
      <c r="F98">
        <f t="shared" si="3"/>
        <v>28.752079866888518</v>
      </c>
      <c r="G98">
        <f t="shared" si="2"/>
        <v>28.752079866888518</v>
      </c>
    </row>
    <row r="99" spans="5:7" x14ac:dyDescent="0.25">
      <c r="E99">
        <v>19.399999999999999</v>
      </c>
      <c r="F99">
        <f t="shared" si="3"/>
        <v>28.776633703741464</v>
      </c>
      <c r="G99">
        <f t="shared" si="2"/>
        <v>28.776633703741464</v>
      </c>
    </row>
    <row r="100" spans="5:7" x14ac:dyDescent="0.25">
      <c r="E100">
        <v>19.600000000000001</v>
      </c>
      <c r="F100">
        <f t="shared" si="3"/>
        <v>28.800479808076769</v>
      </c>
      <c r="G100">
        <f t="shared" si="2"/>
        <v>28.800479808076769</v>
      </c>
    </row>
    <row r="101" spans="5:7" x14ac:dyDescent="0.25">
      <c r="E101">
        <v>19.8</v>
      </c>
      <c r="F101">
        <f t="shared" si="3"/>
        <v>28.823644740711696</v>
      </c>
      <c r="G101">
        <f t="shared" si="2"/>
        <v>28.823644740711696</v>
      </c>
    </row>
    <row r="102" spans="5:7" x14ac:dyDescent="0.25">
      <c r="E102">
        <v>20</v>
      </c>
      <c r="F102">
        <f t="shared" si="3"/>
        <v>28.846153846153847</v>
      </c>
      <c r="G102">
        <f t="shared" si="2"/>
        <v>28.846153846153847</v>
      </c>
    </row>
    <row r="103" spans="5:7" x14ac:dyDescent="0.25">
      <c r="E103">
        <v>20.2</v>
      </c>
      <c r="F103">
        <f t="shared" si="3"/>
        <v>28.868031317800206</v>
      </c>
      <c r="G103">
        <f t="shared" si="2"/>
        <v>28.868031317800206</v>
      </c>
    </row>
    <row r="104" spans="5:7" x14ac:dyDescent="0.25">
      <c r="E104">
        <v>20.399999999999999</v>
      </c>
      <c r="F104">
        <f t="shared" si="3"/>
        <v>28.889300259163274</v>
      </c>
      <c r="G104">
        <f t="shared" si="2"/>
        <v>28.889300259163274</v>
      </c>
    </row>
    <row r="105" spans="5:7" x14ac:dyDescent="0.25">
      <c r="E105">
        <v>20.6</v>
      </c>
      <c r="F105">
        <f t="shared" si="3"/>
        <v>28.909982741393407</v>
      </c>
      <c r="G105">
        <f t="shared" si="2"/>
        <v>28.909982741393407</v>
      </c>
    </row>
    <row r="106" spans="5:7" x14ac:dyDescent="0.25">
      <c r="E106">
        <v>20.8</v>
      </c>
      <c r="F106">
        <f t="shared" si="3"/>
        <v>28.930099857346647</v>
      </c>
      <c r="G106">
        <f t="shared" si="2"/>
        <v>28.930099857346647</v>
      </c>
    </row>
    <row r="107" spans="5:7" x14ac:dyDescent="0.25">
      <c r="E107">
        <v>21</v>
      </c>
      <c r="F107">
        <f t="shared" si="3"/>
        <v>28.949671772428886</v>
      </c>
      <c r="G107">
        <f t="shared" si="2"/>
        <v>28.949671772428886</v>
      </c>
    </row>
    <row r="108" spans="5:7" x14ac:dyDescent="0.25">
      <c r="E108">
        <v>21.2</v>
      </c>
      <c r="F108">
        <f t="shared" si="3"/>
        <v>28.968717772430391</v>
      </c>
      <c r="G108">
        <f t="shared" si="2"/>
        <v>28.968717772430391</v>
      </c>
    </row>
    <row r="109" spans="5:7" x14ac:dyDescent="0.25">
      <c r="E109">
        <v>21.4</v>
      </c>
      <c r="F109">
        <f t="shared" si="3"/>
        <v>28.987256308549245</v>
      </c>
      <c r="G109">
        <f t="shared" si="2"/>
        <v>28.987256308549245</v>
      </c>
    </row>
    <row r="110" spans="5:7" x14ac:dyDescent="0.25">
      <c r="E110">
        <v>21.6</v>
      </c>
      <c r="F110">
        <f t="shared" si="3"/>
        <v>29.005305039787796</v>
      </c>
      <c r="G110">
        <f t="shared" si="2"/>
        <v>29.005305039787796</v>
      </c>
    </row>
    <row r="111" spans="5:7" x14ac:dyDescent="0.25">
      <c r="E111">
        <v>21.8</v>
      </c>
      <c r="F111">
        <f t="shared" si="3"/>
        <v>29.022880872893086</v>
      </c>
      <c r="G111">
        <f t="shared" si="2"/>
        <v>29.022880872893086</v>
      </c>
    </row>
    <row r="112" spans="5:7" x14ac:dyDescent="0.25">
      <c r="E112">
        <v>22</v>
      </c>
      <c r="F112">
        <f t="shared" si="3"/>
        <v>29.04</v>
      </c>
      <c r="G112">
        <f t="shared" si="2"/>
        <v>29.04</v>
      </c>
    </row>
    <row r="113" spans="5:7" x14ac:dyDescent="0.25">
      <c r="E113">
        <v>22.2</v>
      </c>
      <c r="F113">
        <f t="shared" si="3"/>
        <v>29.056677934124675</v>
      </c>
      <c r="G113">
        <f t="shared" si="2"/>
        <v>29.056677934124675</v>
      </c>
    </row>
    <row r="114" spans="5:7" x14ac:dyDescent="0.25">
      <c r="E114">
        <v>22.4</v>
      </c>
      <c r="F114">
        <f t="shared" si="3"/>
        <v>29.072929542645237</v>
      </c>
      <c r="G114">
        <f t="shared" si="2"/>
        <v>29.072929542645237</v>
      </c>
    </row>
    <row r="115" spans="5:7" x14ac:dyDescent="0.25">
      <c r="E115">
        <v>22.6</v>
      </c>
      <c r="F115">
        <f t="shared" si="3"/>
        <v>29.088769078897414</v>
      </c>
      <c r="G115">
        <f t="shared" si="2"/>
        <v>29.088769078897414</v>
      </c>
    </row>
    <row r="116" spans="5:7" x14ac:dyDescent="0.25">
      <c r="E116">
        <v>22.8</v>
      </c>
      <c r="F116">
        <f t="shared" si="3"/>
        <v>29.104210212003583</v>
      </c>
      <c r="G116">
        <f t="shared" si="2"/>
        <v>29.104210212003583</v>
      </c>
    </row>
    <row r="117" spans="5:7" x14ac:dyDescent="0.25">
      <c r="E117">
        <v>23</v>
      </c>
      <c r="F117">
        <f t="shared" si="3"/>
        <v>29.119266055045873</v>
      </c>
      <c r="G117">
        <f t="shared" si="2"/>
        <v>29.119266055045873</v>
      </c>
    </row>
    <row r="118" spans="5:7" x14ac:dyDescent="0.25">
      <c r="E118">
        <v>23.2</v>
      </c>
      <c r="F118">
        <f t="shared" si="3"/>
        <v>29.133949191685915</v>
      </c>
      <c r="G118">
        <f t="shared" si="2"/>
        <v>29.133949191685915</v>
      </c>
    </row>
    <row r="119" spans="5:7" x14ac:dyDescent="0.25">
      <c r="E119">
        <v>23.4</v>
      </c>
      <c r="F119">
        <f t="shared" si="3"/>
        <v>29.148271701327278</v>
      </c>
      <c r="G119">
        <f t="shared" si="2"/>
        <v>29.148271701327278</v>
      </c>
    </row>
    <row r="120" spans="5:7" x14ac:dyDescent="0.25">
      <c r="E120">
        <v>23.6</v>
      </c>
      <c r="F120">
        <f t="shared" si="3"/>
        <v>29.162245182909803</v>
      </c>
      <c r="G120">
        <f t="shared" si="2"/>
        <v>29.162245182909803</v>
      </c>
    </row>
    <row r="121" spans="5:7" x14ac:dyDescent="0.25">
      <c r="E121">
        <v>23.8</v>
      </c>
      <c r="F121">
        <f t="shared" si="3"/>
        <v>29.175880777419131</v>
      </c>
      <c r="G121">
        <f t="shared" si="2"/>
        <v>29.175880777419131</v>
      </c>
    </row>
    <row r="122" spans="5:7" x14ac:dyDescent="0.25">
      <c r="E122">
        <v>24</v>
      </c>
      <c r="F122">
        <f t="shared" si="3"/>
        <v>29.189189189189189</v>
      </c>
      <c r="G122">
        <f t="shared" si="2"/>
        <v>29.189189189189189</v>
      </c>
    </row>
    <row r="123" spans="5:7" x14ac:dyDescent="0.25">
      <c r="E123">
        <v>24.2</v>
      </c>
      <c r="F123">
        <f t="shared" si="3"/>
        <v>29.202180706070077</v>
      </c>
      <c r="G123">
        <f t="shared" si="2"/>
        <v>29.202180706070077</v>
      </c>
    </row>
    <row r="124" spans="5:7" x14ac:dyDescent="0.25">
      <c r="E124">
        <v>24.4</v>
      </c>
      <c r="F124">
        <f t="shared" si="3"/>
        <v>29.21486521852918</v>
      </c>
      <c r="G124">
        <f t="shared" si="2"/>
        <v>29.21486521852918</v>
      </c>
    </row>
    <row r="125" spans="5:7" x14ac:dyDescent="0.25">
      <c r="E125">
        <v>24.6</v>
      </c>
      <c r="F125">
        <f t="shared" si="3"/>
        <v>29.227252237748729</v>
      </c>
      <c r="G125">
        <f t="shared" si="2"/>
        <v>29.227252237748729</v>
      </c>
    </row>
    <row r="126" spans="5:7" x14ac:dyDescent="0.25">
      <c r="E126">
        <v>24.8</v>
      </c>
      <c r="F126">
        <f t="shared" si="3"/>
        <v>29.239350912778903</v>
      </c>
      <c r="G126">
        <f t="shared" si="2"/>
        <v>29.239350912778903</v>
      </c>
    </row>
    <row r="127" spans="5:7" x14ac:dyDescent="0.25">
      <c r="E127">
        <v>25</v>
      </c>
      <c r="F127">
        <f t="shared" si="3"/>
        <v>29.251170046801871</v>
      </c>
      <c r="G127">
        <f t="shared" si="2"/>
        <v>29.251170046801871</v>
      </c>
    </row>
    <row r="128" spans="5:7" x14ac:dyDescent="0.25">
      <c r="E128">
        <v>25.2</v>
      </c>
      <c r="F128">
        <f t="shared" si="3"/>
        <v>29.262718112558364</v>
      </c>
      <c r="G128">
        <f t="shared" si="2"/>
        <v>29.262718112558364</v>
      </c>
    </row>
    <row r="129" spans="5:7" x14ac:dyDescent="0.25">
      <c r="E129">
        <v>25.4</v>
      </c>
      <c r="F129">
        <f t="shared" si="3"/>
        <v>29.2740032669853</v>
      </c>
      <c r="G129">
        <f t="shared" si="2"/>
        <v>29.2740032669853</v>
      </c>
    </row>
    <row r="130" spans="5:7" x14ac:dyDescent="0.25">
      <c r="E130">
        <v>25.6</v>
      </c>
      <c r="F130">
        <f t="shared" si="3"/>
        <v>29.285033365109626</v>
      </c>
      <c r="G130">
        <f t="shared" ref="G130:G193" si="4">($A$2*E130^$A$6)/($B$2^$A$6+E130^$A$6)</f>
        <v>29.285033365109626</v>
      </c>
    </row>
    <row r="131" spans="5:7" x14ac:dyDescent="0.25">
      <c r="E131">
        <v>25.8</v>
      </c>
      <c r="F131">
        <f t="shared" ref="F131:F194" si="5">($A$2*E131^$C$2)/($B$2^$C$2+E131^$C$2)</f>
        <v>29.295815973241009</v>
      </c>
      <c r="G131">
        <f t="shared" si="4"/>
        <v>29.295815973241009</v>
      </c>
    </row>
    <row r="132" spans="5:7" x14ac:dyDescent="0.25">
      <c r="E132">
        <v>26</v>
      </c>
      <c r="F132">
        <f t="shared" si="5"/>
        <v>29.306358381502889</v>
      </c>
      <c r="G132">
        <f t="shared" si="4"/>
        <v>29.306358381502889</v>
      </c>
    </row>
    <row r="133" spans="5:7" x14ac:dyDescent="0.25">
      <c r="E133">
        <v>26.2</v>
      </c>
      <c r="F133">
        <f t="shared" si="5"/>
        <v>29.316667615739419</v>
      </c>
      <c r="G133">
        <f t="shared" si="4"/>
        <v>29.316667615739419</v>
      </c>
    </row>
    <row r="134" spans="5:7" x14ac:dyDescent="0.25">
      <c r="E134">
        <v>26.4</v>
      </c>
      <c r="F134">
        <f t="shared" si="5"/>
        <v>29.326750448833035</v>
      </c>
      <c r="G134">
        <f t="shared" si="4"/>
        <v>29.326750448833035</v>
      </c>
    </row>
    <row r="135" spans="5:7" x14ac:dyDescent="0.25">
      <c r="E135">
        <v>26.6</v>
      </c>
      <c r="F135">
        <f t="shared" si="5"/>
        <v>29.336613411465532</v>
      </c>
      <c r="G135">
        <f t="shared" si="4"/>
        <v>29.336613411465532</v>
      </c>
    </row>
    <row r="136" spans="5:7" x14ac:dyDescent="0.25">
      <c r="E136">
        <v>26.8</v>
      </c>
      <c r="F136">
        <f t="shared" si="5"/>
        <v>29.346262802353454</v>
      </c>
      <c r="G136">
        <f t="shared" si="4"/>
        <v>29.346262802353454</v>
      </c>
    </row>
    <row r="137" spans="5:7" x14ac:dyDescent="0.25">
      <c r="E137">
        <v>27</v>
      </c>
      <c r="F137">
        <f t="shared" si="5"/>
        <v>29.355704697986578</v>
      </c>
      <c r="G137">
        <f t="shared" si="4"/>
        <v>29.355704697986578</v>
      </c>
    </row>
    <row r="138" spans="5:7" x14ac:dyDescent="0.25">
      <c r="E138">
        <v>27.2</v>
      </c>
      <c r="F138">
        <f t="shared" si="5"/>
        <v>29.364944961896697</v>
      </c>
      <c r="G138">
        <f t="shared" si="4"/>
        <v>29.364944961896697</v>
      </c>
    </row>
    <row r="139" spans="5:7" x14ac:dyDescent="0.25">
      <c r="E139">
        <v>27.4</v>
      </c>
      <c r="F139">
        <f t="shared" si="5"/>
        <v>29.373989253482183</v>
      </c>
      <c r="G139">
        <f t="shared" si="4"/>
        <v>29.373989253482183</v>
      </c>
    </row>
    <row r="140" spans="5:7" x14ac:dyDescent="0.25">
      <c r="E140">
        <v>27.6</v>
      </c>
      <c r="F140">
        <f t="shared" si="5"/>
        <v>29.382843036412261</v>
      </c>
      <c r="G140">
        <f t="shared" si="4"/>
        <v>29.382843036412261</v>
      </c>
    </row>
    <row r="141" spans="5:7" x14ac:dyDescent="0.25">
      <c r="E141">
        <v>27.8</v>
      </c>
      <c r="F141">
        <f t="shared" si="5"/>
        <v>29.391511586633538</v>
      </c>
      <c r="G141">
        <f t="shared" si="4"/>
        <v>29.391511586633538</v>
      </c>
    </row>
    <row r="142" spans="5:7" x14ac:dyDescent="0.25">
      <c r="E142">
        <v>28</v>
      </c>
      <c r="F142">
        <f t="shared" si="5"/>
        <v>29.4</v>
      </c>
      <c r="G142">
        <f t="shared" si="4"/>
        <v>29.4</v>
      </c>
    </row>
    <row r="143" spans="5:7" x14ac:dyDescent="0.25">
      <c r="E143">
        <v>28.2</v>
      </c>
      <c r="F143">
        <f t="shared" si="5"/>
        <v>29.408313199546374</v>
      </c>
      <c r="G143">
        <f t="shared" si="4"/>
        <v>29.408313199546374</v>
      </c>
    </row>
    <row r="144" spans="5:7" x14ac:dyDescent="0.25">
      <c r="E144">
        <v>28.4</v>
      </c>
      <c r="F144">
        <f t="shared" si="5"/>
        <v>29.416455942423653</v>
      </c>
      <c r="G144">
        <f t="shared" si="4"/>
        <v>29.416455942423653</v>
      </c>
    </row>
    <row r="145" spans="5:7" x14ac:dyDescent="0.25">
      <c r="E145">
        <v>28.6</v>
      </c>
      <c r="F145">
        <f t="shared" si="5"/>
        <v>29.424432826514462</v>
      </c>
      <c r="G145">
        <f t="shared" si="4"/>
        <v>29.424432826514462</v>
      </c>
    </row>
    <row r="146" spans="5:7" x14ac:dyDescent="0.25">
      <c r="E146">
        <v>28.8</v>
      </c>
      <c r="F146">
        <f t="shared" si="5"/>
        <v>29.432248296744888</v>
      </c>
      <c r="G146">
        <f t="shared" si="4"/>
        <v>29.432248296744888</v>
      </c>
    </row>
    <row r="147" spans="5:7" x14ac:dyDescent="0.25">
      <c r="E147">
        <v>29</v>
      </c>
      <c r="F147">
        <f t="shared" si="5"/>
        <v>29.439906651108519</v>
      </c>
      <c r="G147">
        <f t="shared" si="4"/>
        <v>29.439906651108519</v>
      </c>
    </row>
    <row r="148" spans="5:7" x14ac:dyDescent="0.25">
      <c r="E148">
        <v>29.2</v>
      </c>
      <c r="F148">
        <f t="shared" si="5"/>
        <v>29.447412046417391</v>
      </c>
      <c r="G148">
        <f t="shared" si="4"/>
        <v>29.447412046417391</v>
      </c>
    </row>
    <row r="149" spans="5:7" x14ac:dyDescent="0.25">
      <c r="E149">
        <v>29.4</v>
      </c>
      <c r="F149">
        <f t="shared" si="5"/>
        <v>29.4547685037939</v>
      </c>
      <c r="G149">
        <f t="shared" si="4"/>
        <v>29.4547685037939</v>
      </c>
    </row>
    <row r="150" spans="5:7" x14ac:dyDescent="0.25">
      <c r="E150">
        <v>29.6</v>
      </c>
      <c r="F150">
        <f t="shared" si="5"/>
        <v>29.461979913916785</v>
      </c>
      <c r="G150">
        <f t="shared" si="4"/>
        <v>29.461979913916785</v>
      </c>
    </row>
    <row r="151" spans="5:7" x14ac:dyDescent="0.25">
      <c r="E151">
        <v>29.8</v>
      </c>
      <c r="F151">
        <f t="shared" si="5"/>
        <v>29.469050042033537</v>
      </c>
      <c r="G151">
        <f t="shared" si="4"/>
        <v>29.469050042033537</v>
      </c>
    </row>
    <row r="152" spans="5:7" x14ac:dyDescent="0.25">
      <c r="E152">
        <v>30</v>
      </c>
      <c r="F152">
        <f t="shared" si="5"/>
        <v>29.475982532751093</v>
      </c>
      <c r="G152">
        <f t="shared" si="4"/>
        <v>29.475982532751093</v>
      </c>
    </row>
    <row r="153" spans="5:7" x14ac:dyDescent="0.25">
      <c r="E153">
        <v>30.2</v>
      </c>
      <c r="F153">
        <f t="shared" si="5"/>
        <v>29.482780914615748</v>
      </c>
      <c r="G153">
        <f t="shared" si="4"/>
        <v>29.482780914615748</v>
      </c>
    </row>
    <row r="154" spans="5:7" x14ac:dyDescent="0.25">
      <c r="E154">
        <v>30.4</v>
      </c>
      <c r="F154">
        <f t="shared" si="5"/>
        <v>29.489448604492853</v>
      </c>
      <c r="G154">
        <f t="shared" si="4"/>
        <v>29.489448604492853</v>
      </c>
    </row>
    <row r="155" spans="5:7" x14ac:dyDescent="0.25">
      <c r="E155">
        <v>30.6</v>
      </c>
      <c r="F155">
        <f t="shared" si="5"/>
        <v>29.495988911756058</v>
      </c>
      <c r="G155">
        <f t="shared" si="4"/>
        <v>29.495988911756058</v>
      </c>
    </row>
    <row r="156" spans="5:7" x14ac:dyDescent="0.25">
      <c r="E156">
        <v>30.8</v>
      </c>
      <c r="F156">
        <f t="shared" si="5"/>
        <v>29.502405042295575</v>
      </c>
      <c r="G156">
        <f t="shared" si="4"/>
        <v>29.502405042295575</v>
      </c>
    </row>
    <row r="157" spans="5:7" x14ac:dyDescent="0.25">
      <c r="E157">
        <v>31</v>
      </c>
      <c r="F157">
        <f t="shared" si="5"/>
        <v>29.508700102354144</v>
      </c>
      <c r="G157">
        <f t="shared" si="4"/>
        <v>29.508700102354144</v>
      </c>
    </row>
    <row r="158" spans="5:7" x14ac:dyDescent="0.25">
      <c r="E158">
        <v>31.2</v>
      </c>
      <c r="F158">
        <f t="shared" si="5"/>
        <v>29.514877102199222</v>
      </c>
      <c r="G158">
        <f t="shared" si="4"/>
        <v>29.514877102199222</v>
      </c>
    </row>
    <row r="159" spans="5:7" x14ac:dyDescent="0.25">
      <c r="E159">
        <v>31.4</v>
      </c>
      <c r="F159">
        <f t="shared" si="5"/>
        <v>29.520938959639111</v>
      </c>
      <c r="G159">
        <f t="shared" si="4"/>
        <v>29.520938959639111</v>
      </c>
    </row>
    <row r="160" spans="5:7" x14ac:dyDescent="0.25">
      <c r="E160">
        <v>31.6</v>
      </c>
      <c r="F160">
        <f t="shared" si="5"/>
        <v>29.526888503390634</v>
      </c>
      <c r="G160">
        <f t="shared" si="4"/>
        <v>29.526888503390634</v>
      </c>
    </row>
    <row r="161" spans="5:7" x14ac:dyDescent="0.25">
      <c r="E161">
        <v>31.8</v>
      </c>
      <c r="F161">
        <f t="shared" si="5"/>
        <v>29.53272847630544</v>
      </c>
      <c r="G161">
        <f t="shared" si="4"/>
        <v>29.53272847630544</v>
      </c>
    </row>
    <row r="162" spans="5:7" x14ac:dyDescent="0.25">
      <c r="E162">
        <v>32</v>
      </c>
      <c r="F162">
        <f t="shared" si="5"/>
        <v>29.53846153846154</v>
      </c>
      <c r="G162">
        <f t="shared" si="4"/>
        <v>29.53846153846154</v>
      </c>
    </row>
    <row r="163" spans="5:7" x14ac:dyDescent="0.25">
      <c r="E163">
        <v>32.200000000000003</v>
      </c>
      <c r="F163">
        <f t="shared" si="5"/>
        <v>29.544090270126514</v>
      </c>
      <c r="G163">
        <f t="shared" si="4"/>
        <v>29.544090270126514</v>
      </c>
    </row>
    <row r="164" spans="5:7" x14ac:dyDescent="0.25">
      <c r="E164">
        <v>32.4</v>
      </c>
      <c r="F164">
        <f t="shared" si="5"/>
        <v>29.54961717459841</v>
      </c>
      <c r="G164">
        <f t="shared" si="4"/>
        <v>29.54961717459841</v>
      </c>
    </row>
    <row r="165" spans="5:7" x14ac:dyDescent="0.25">
      <c r="E165">
        <v>32.6</v>
      </c>
      <c r="F165">
        <f t="shared" si="5"/>
        <v>29.555044680929957</v>
      </c>
      <c r="G165">
        <f t="shared" si="4"/>
        <v>29.555044680929957</v>
      </c>
    </row>
    <row r="166" spans="5:7" x14ac:dyDescent="0.25">
      <c r="E166">
        <v>32.799999999999997</v>
      </c>
      <c r="F166">
        <f t="shared" si="5"/>
        <v>29.560375146541617</v>
      </c>
      <c r="G166">
        <f t="shared" si="4"/>
        <v>29.560375146541617</v>
      </c>
    </row>
    <row r="167" spans="5:7" x14ac:dyDescent="0.25">
      <c r="E167">
        <v>33</v>
      </c>
      <c r="F167">
        <f t="shared" si="5"/>
        <v>29.565610859728508</v>
      </c>
      <c r="G167">
        <f t="shared" si="4"/>
        <v>29.565610859728508</v>
      </c>
    </row>
    <row r="168" spans="5:7" x14ac:dyDescent="0.25">
      <c r="E168">
        <v>33.200000000000003</v>
      </c>
      <c r="F168">
        <f t="shared" si="5"/>
        <v>29.570754042066103</v>
      </c>
      <c r="G168">
        <f t="shared" si="4"/>
        <v>29.570754042066103</v>
      </c>
    </row>
    <row r="169" spans="5:7" x14ac:dyDescent="0.25">
      <c r="E169">
        <v>33.4</v>
      </c>
      <c r="F169">
        <f t="shared" si="5"/>
        <v>29.57580685071936</v>
      </c>
      <c r="G169">
        <f t="shared" si="4"/>
        <v>29.57580685071936</v>
      </c>
    </row>
    <row r="170" spans="5:7" x14ac:dyDescent="0.25">
      <c r="E170">
        <v>33.6</v>
      </c>
      <c r="F170">
        <f t="shared" si="5"/>
        <v>29.580771380659588</v>
      </c>
      <c r="G170">
        <f t="shared" si="4"/>
        <v>29.580771380659588</v>
      </c>
    </row>
    <row r="171" spans="5:7" x14ac:dyDescent="0.25">
      <c r="E171">
        <v>33.799999999999997</v>
      </c>
      <c r="F171">
        <f t="shared" si="5"/>
        <v>29.585649666793277</v>
      </c>
      <c r="G171">
        <f t="shared" si="4"/>
        <v>29.585649666793277</v>
      </c>
    </row>
    <row r="172" spans="5:7" x14ac:dyDescent="0.25">
      <c r="E172">
        <v>34</v>
      </c>
      <c r="F172">
        <f t="shared" si="5"/>
        <v>29.590443686006825</v>
      </c>
      <c r="G172">
        <f t="shared" si="4"/>
        <v>29.590443686006825</v>
      </c>
    </row>
    <row r="173" spans="5:7" x14ac:dyDescent="0.25">
      <c r="E173">
        <v>34.200000000000003</v>
      </c>
      <c r="F173">
        <f t="shared" si="5"/>
        <v>29.595155359130935</v>
      </c>
      <c r="G173">
        <f t="shared" si="4"/>
        <v>29.595155359130935</v>
      </c>
    </row>
    <row r="174" spans="5:7" x14ac:dyDescent="0.25">
      <c r="E174">
        <v>34.4</v>
      </c>
      <c r="F174">
        <f t="shared" si="5"/>
        <v>29.599786552828174</v>
      </c>
      <c r="G174">
        <f t="shared" si="4"/>
        <v>29.599786552828174</v>
      </c>
    </row>
    <row r="175" spans="5:7" x14ac:dyDescent="0.25">
      <c r="E175">
        <v>34.6</v>
      </c>
      <c r="F175">
        <f t="shared" si="5"/>
        <v>29.604339081407236</v>
      </c>
      <c r="G175">
        <f t="shared" si="4"/>
        <v>29.604339081407236</v>
      </c>
    </row>
    <row r="176" spans="5:7" x14ac:dyDescent="0.25">
      <c r="E176">
        <v>34.799999999999997</v>
      </c>
      <c r="F176">
        <f t="shared" si="5"/>
        <v>29.608814708566957</v>
      </c>
      <c r="G176">
        <f t="shared" si="4"/>
        <v>29.608814708566957</v>
      </c>
    </row>
    <row r="177" spans="5:7" x14ac:dyDescent="0.25">
      <c r="E177">
        <v>35</v>
      </c>
      <c r="F177">
        <f t="shared" si="5"/>
        <v>29.613215149073326</v>
      </c>
      <c r="G177">
        <f t="shared" si="4"/>
        <v>29.613215149073326</v>
      </c>
    </row>
    <row r="178" spans="5:7" x14ac:dyDescent="0.25">
      <c r="E178">
        <v>35.200000000000003</v>
      </c>
      <c r="F178">
        <f t="shared" si="5"/>
        <v>29.617542070372259</v>
      </c>
      <c r="G178">
        <f t="shared" si="4"/>
        <v>29.617542070372259</v>
      </c>
    </row>
    <row r="179" spans="5:7" x14ac:dyDescent="0.25">
      <c r="E179">
        <v>35.4</v>
      </c>
      <c r="F179">
        <f t="shared" si="5"/>
        <v>29.621797094141005</v>
      </c>
      <c r="G179">
        <f t="shared" si="4"/>
        <v>29.621797094141005</v>
      </c>
    </row>
    <row r="180" spans="5:7" x14ac:dyDescent="0.25">
      <c r="E180">
        <v>35.6</v>
      </c>
      <c r="F180">
        <f t="shared" si="5"/>
        <v>29.625981797780824</v>
      </c>
      <c r="G180">
        <f t="shared" si="4"/>
        <v>29.625981797780824</v>
      </c>
    </row>
    <row r="181" spans="5:7" x14ac:dyDescent="0.25">
      <c r="E181">
        <v>35.799999999999997</v>
      </c>
      <c r="F181">
        <f t="shared" si="5"/>
        <v>29.630097715853395</v>
      </c>
      <c r="G181">
        <f t="shared" si="4"/>
        <v>29.630097715853395</v>
      </c>
    </row>
    <row r="182" spans="5:7" x14ac:dyDescent="0.25">
      <c r="E182">
        <v>36</v>
      </c>
      <c r="F182">
        <f t="shared" si="5"/>
        <v>29.634146341463413</v>
      </c>
      <c r="G182">
        <f t="shared" si="4"/>
        <v>29.634146341463413</v>
      </c>
    </row>
    <row r="183" spans="5:7" x14ac:dyDescent="0.25">
      <c r="E183">
        <v>36.200000000000003</v>
      </c>
      <c r="F183">
        <f t="shared" si="5"/>
        <v>29.638129127589639</v>
      </c>
      <c r="G183">
        <f t="shared" si="4"/>
        <v>29.638129127589639</v>
      </c>
    </row>
    <row r="184" spans="5:7" x14ac:dyDescent="0.25">
      <c r="E184">
        <v>36.4</v>
      </c>
      <c r="F184">
        <f t="shared" si="5"/>
        <v>29.642047488366543</v>
      </c>
      <c r="G184">
        <f t="shared" si="4"/>
        <v>29.642047488366543</v>
      </c>
    </row>
    <row r="185" spans="5:7" x14ac:dyDescent="0.25">
      <c r="E185">
        <v>36.6</v>
      </c>
      <c r="F185">
        <f t="shared" si="5"/>
        <v>29.645902800318687</v>
      </c>
      <c r="G185">
        <f t="shared" si="4"/>
        <v>29.645902800318687</v>
      </c>
    </row>
    <row r="186" spans="5:7" x14ac:dyDescent="0.25">
      <c r="E186">
        <v>36.799999999999997</v>
      </c>
      <c r="F186">
        <f t="shared" si="5"/>
        <v>29.649696403549747</v>
      </c>
      <c r="G186">
        <f t="shared" si="4"/>
        <v>29.649696403549747</v>
      </c>
    </row>
    <row r="187" spans="5:7" x14ac:dyDescent="0.25">
      <c r="E187">
        <v>37</v>
      </c>
      <c r="F187">
        <f t="shared" si="5"/>
        <v>29.653429602888085</v>
      </c>
      <c r="G187">
        <f t="shared" si="4"/>
        <v>29.653429602888085</v>
      </c>
    </row>
    <row r="188" spans="5:7" x14ac:dyDescent="0.25">
      <c r="E188">
        <v>37.200000000000003</v>
      </c>
      <c r="F188">
        <f t="shared" si="5"/>
        <v>29.657103668990743</v>
      </c>
      <c r="G188">
        <f t="shared" si="4"/>
        <v>29.657103668990743</v>
      </c>
    </row>
    <row r="189" spans="5:7" x14ac:dyDescent="0.25">
      <c r="E189">
        <v>37.4</v>
      </c>
      <c r="F189">
        <f t="shared" si="5"/>
        <v>29.660719839407392</v>
      </c>
      <c r="G189">
        <f t="shared" si="4"/>
        <v>29.660719839407392</v>
      </c>
    </row>
    <row r="190" spans="5:7" x14ac:dyDescent="0.25">
      <c r="E190">
        <v>37.6</v>
      </c>
      <c r="F190">
        <f t="shared" si="5"/>
        <v>29.664279319606084</v>
      </c>
      <c r="G190">
        <f t="shared" si="4"/>
        <v>29.664279319606084</v>
      </c>
    </row>
    <row r="191" spans="5:7" x14ac:dyDescent="0.25">
      <c r="E191">
        <v>37.799999999999997</v>
      </c>
      <c r="F191">
        <f t="shared" si="5"/>
        <v>29.667783283962237</v>
      </c>
      <c r="G191">
        <f t="shared" si="4"/>
        <v>29.667783283962237</v>
      </c>
    </row>
    <row r="192" spans="5:7" x14ac:dyDescent="0.25">
      <c r="E192">
        <v>38</v>
      </c>
      <c r="F192">
        <f t="shared" si="5"/>
        <v>29.671232876712327</v>
      </c>
      <c r="G192">
        <f t="shared" si="4"/>
        <v>29.671232876712327</v>
      </c>
    </row>
    <row r="193" spans="5:7" x14ac:dyDescent="0.25">
      <c r="E193">
        <v>38.200000000000003</v>
      </c>
      <c r="F193">
        <f t="shared" si="5"/>
        <v>29.674629212873835</v>
      </c>
      <c r="G193">
        <f t="shared" si="4"/>
        <v>29.674629212873835</v>
      </c>
    </row>
    <row r="194" spans="5:7" x14ac:dyDescent="0.25">
      <c r="E194">
        <v>38.4</v>
      </c>
      <c r="F194">
        <f t="shared" si="5"/>
        <v>29.677973379132673</v>
      </c>
      <c r="G194">
        <f t="shared" ref="G194:G257" si="6">($A$2*E194^$A$6)/($B$2^$A$6+E194^$A$6)</f>
        <v>29.677973379132673</v>
      </c>
    </row>
    <row r="195" spans="5:7" x14ac:dyDescent="0.25">
      <c r="E195">
        <v>38.6</v>
      </c>
      <c r="F195">
        <f t="shared" ref="F195:F258" si="7">($A$2*E195^$C$2)/($B$2^$C$2+E195^$C$2)</f>
        <v>29.681266434699463</v>
      </c>
      <c r="G195">
        <f t="shared" si="6"/>
        <v>29.681266434699463</v>
      </c>
    </row>
    <row r="196" spans="5:7" x14ac:dyDescent="0.25">
      <c r="E196">
        <v>38.799999999999997</v>
      </c>
      <c r="F196">
        <f t="shared" si="7"/>
        <v>29.684509412135874</v>
      </c>
      <c r="G196">
        <f t="shared" si="6"/>
        <v>29.684509412135874</v>
      </c>
    </row>
    <row r="197" spans="5:7" x14ac:dyDescent="0.25">
      <c r="E197">
        <v>39</v>
      </c>
      <c r="F197">
        <f t="shared" si="7"/>
        <v>29.687703318152245</v>
      </c>
      <c r="G197">
        <f t="shared" si="6"/>
        <v>29.687703318152245</v>
      </c>
    </row>
    <row r="198" spans="5:7" x14ac:dyDescent="0.25">
      <c r="E198">
        <v>39.200000000000003</v>
      </c>
      <c r="F198">
        <f t="shared" si="7"/>
        <v>29.690849134377576</v>
      </c>
      <c r="G198">
        <f t="shared" si="6"/>
        <v>29.690849134377576</v>
      </c>
    </row>
    <row r="199" spans="5:7" x14ac:dyDescent="0.25">
      <c r="E199">
        <v>39.4</v>
      </c>
      <c r="F199">
        <f t="shared" si="7"/>
        <v>29.693947818102984</v>
      </c>
      <c r="G199">
        <f t="shared" si="6"/>
        <v>29.693947818102984</v>
      </c>
    </row>
    <row r="200" spans="5:7" x14ac:dyDescent="0.25">
      <c r="E200">
        <v>39.6</v>
      </c>
      <c r="F200">
        <f t="shared" si="7"/>
        <v>29.697000302999697</v>
      </c>
      <c r="G200">
        <f t="shared" si="6"/>
        <v>29.697000302999697</v>
      </c>
    </row>
    <row r="201" spans="5:7" x14ac:dyDescent="0.25">
      <c r="E201">
        <v>39.800000000000097</v>
      </c>
      <c r="F201">
        <f t="shared" si="7"/>
        <v>29.700007499812507</v>
      </c>
      <c r="G201">
        <f t="shared" si="6"/>
        <v>29.700007499812507</v>
      </c>
    </row>
    <row r="202" spans="5:7" x14ac:dyDescent="0.25">
      <c r="E202">
        <v>40.000000000000099</v>
      </c>
      <c r="F202">
        <f t="shared" si="7"/>
        <v>29.702970297029704</v>
      </c>
      <c r="G202">
        <f t="shared" si="6"/>
        <v>29.702970297029704</v>
      </c>
    </row>
    <row r="203" spans="5:7" x14ac:dyDescent="0.25">
      <c r="E203">
        <v>40.200000000000102</v>
      </c>
      <c r="F203">
        <f t="shared" si="7"/>
        <v>29.705889561530356</v>
      </c>
      <c r="G203">
        <f t="shared" si="6"/>
        <v>29.705889561530356</v>
      </c>
    </row>
    <row r="204" spans="5:7" x14ac:dyDescent="0.25">
      <c r="E204">
        <v>40.400000000000098</v>
      </c>
      <c r="F204">
        <f t="shared" si="7"/>
        <v>29.708766139209789</v>
      </c>
      <c r="G204">
        <f t="shared" si="6"/>
        <v>29.708766139209789</v>
      </c>
    </row>
    <row r="205" spans="5:7" x14ac:dyDescent="0.25">
      <c r="E205">
        <v>40.600000000000101</v>
      </c>
      <c r="F205">
        <f t="shared" si="7"/>
        <v>29.71160085558413</v>
      </c>
      <c r="G205">
        <f t="shared" si="6"/>
        <v>29.71160085558413</v>
      </c>
    </row>
    <row r="206" spans="5:7" x14ac:dyDescent="0.25">
      <c r="E206">
        <v>40.800000000000097</v>
      </c>
      <c r="F206">
        <f t="shared" si="7"/>
        <v>29.714394516374718</v>
      </c>
      <c r="G206">
        <f t="shared" si="6"/>
        <v>29.714394516374718</v>
      </c>
    </row>
    <row r="207" spans="5:7" x14ac:dyDescent="0.25">
      <c r="E207">
        <v>41.000000000000099</v>
      </c>
      <c r="F207">
        <f t="shared" si="7"/>
        <v>29.717147908073073</v>
      </c>
      <c r="G207">
        <f t="shared" si="6"/>
        <v>29.717147908073073</v>
      </c>
    </row>
    <row r="208" spans="5:7" x14ac:dyDescent="0.25">
      <c r="E208">
        <v>41.200000000000102</v>
      </c>
      <c r="F208">
        <f t="shared" si="7"/>
        <v>29.719861798487255</v>
      </c>
      <c r="G208">
        <f t="shared" si="6"/>
        <v>29.719861798487255</v>
      </c>
    </row>
    <row r="209" spans="5:7" x14ac:dyDescent="0.25">
      <c r="E209">
        <v>41.400000000000098</v>
      </c>
      <c r="F209">
        <f t="shared" si="7"/>
        <v>29.722536937270231</v>
      </c>
      <c r="G209">
        <f t="shared" si="6"/>
        <v>29.722536937270231</v>
      </c>
    </row>
    <row r="210" spans="5:7" x14ac:dyDescent="0.25">
      <c r="E210">
        <v>41.600000000000101</v>
      </c>
      <c r="F210">
        <f t="shared" si="7"/>
        <v>29.725174056430927</v>
      </c>
      <c r="G210">
        <f t="shared" si="6"/>
        <v>29.725174056430927</v>
      </c>
    </row>
    <row r="211" spans="5:7" x14ac:dyDescent="0.25">
      <c r="E211">
        <v>41.800000000000097</v>
      </c>
      <c r="F211">
        <f t="shared" si="7"/>
        <v>29.727773870828702</v>
      </c>
      <c r="G211">
        <f t="shared" si="6"/>
        <v>29.727773870828702</v>
      </c>
    </row>
    <row r="212" spans="5:7" x14ac:dyDescent="0.25">
      <c r="E212">
        <v>42.000000000000099</v>
      </c>
      <c r="F212">
        <f t="shared" si="7"/>
        <v>29.730337078651687</v>
      </c>
      <c r="G212">
        <f t="shared" si="6"/>
        <v>29.730337078651687</v>
      </c>
    </row>
    <row r="213" spans="5:7" x14ac:dyDescent="0.25">
      <c r="E213">
        <v>42.200000000000102</v>
      </c>
      <c r="F213">
        <f t="shared" si="7"/>
        <v>29.732864361879749</v>
      </c>
      <c r="G213">
        <f t="shared" si="6"/>
        <v>29.732864361879749</v>
      </c>
    </row>
    <row r="214" spans="5:7" x14ac:dyDescent="0.25">
      <c r="E214">
        <v>42.400000000000098</v>
      </c>
      <c r="F214">
        <f t="shared" si="7"/>
        <v>29.735356386732533</v>
      </c>
      <c r="G214">
        <f t="shared" si="6"/>
        <v>29.735356386732533</v>
      </c>
    </row>
    <row r="215" spans="5:7" x14ac:dyDescent="0.25">
      <c r="E215">
        <v>42.600000000000101</v>
      </c>
      <c r="F215">
        <f t="shared" si="7"/>
        <v>29.737813804103215</v>
      </c>
      <c r="G215">
        <f t="shared" si="6"/>
        <v>29.737813804103215</v>
      </c>
    </row>
    <row r="216" spans="5:7" x14ac:dyDescent="0.25">
      <c r="E216">
        <v>42.800000000000097</v>
      </c>
      <c r="F216">
        <f t="shared" si="7"/>
        <v>29.740237249978357</v>
      </c>
      <c r="G216">
        <f t="shared" si="6"/>
        <v>29.740237249978357</v>
      </c>
    </row>
    <row r="217" spans="5:7" x14ac:dyDescent="0.25">
      <c r="E217">
        <v>43.000000000000099</v>
      </c>
      <c r="F217">
        <f t="shared" si="7"/>
        <v>29.742627345844507</v>
      </c>
      <c r="G217">
        <f t="shared" si="6"/>
        <v>29.742627345844507</v>
      </c>
    </row>
    <row r="218" spans="5:7" x14ac:dyDescent="0.25">
      <c r="E218">
        <v>43.200000000000102</v>
      </c>
      <c r="F218">
        <f t="shared" si="7"/>
        <v>29.744984699081947</v>
      </c>
      <c r="G218">
        <f t="shared" si="6"/>
        <v>29.744984699081947</v>
      </c>
    </row>
    <row r="219" spans="5:7" x14ac:dyDescent="0.25">
      <c r="E219">
        <v>43.400000000000098</v>
      </c>
      <c r="F219">
        <f t="shared" si="7"/>
        <v>29.747309903346039</v>
      </c>
      <c r="G219">
        <f t="shared" si="6"/>
        <v>29.747309903346039</v>
      </c>
    </row>
    <row r="220" spans="5:7" x14ac:dyDescent="0.25">
      <c r="E220">
        <v>43.600000000000101</v>
      </c>
      <c r="F220">
        <f t="shared" si="7"/>
        <v>29.74960353893665</v>
      </c>
      <c r="G220">
        <f t="shared" si="6"/>
        <v>29.74960353893665</v>
      </c>
    </row>
    <row r="221" spans="5:7" x14ac:dyDescent="0.25">
      <c r="E221">
        <v>43.800000000000097</v>
      </c>
      <c r="F221">
        <f t="shared" si="7"/>
        <v>29.751866173156056</v>
      </c>
      <c r="G221">
        <f t="shared" si="6"/>
        <v>29.751866173156056</v>
      </c>
    </row>
    <row r="222" spans="5:7" x14ac:dyDescent="0.25">
      <c r="E222">
        <v>44.000000000000099</v>
      </c>
      <c r="F222">
        <f t="shared" si="7"/>
        <v>29.754098360655739</v>
      </c>
      <c r="G222">
        <f t="shared" si="6"/>
        <v>29.754098360655739</v>
      </c>
    </row>
    <row r="223" spans="5:7" x14ac:dyDescent="0.25">
      <c r="E223">
        <v>44.200000000000102</v>
      </c>
      <c r="F223">
        <f t="shared" si="7"/>
        <v>29.756300643772466</v>
      </c>
      <c r="G223">
        <f t="shared" si="6"/>
        <v>29.756300643772466</v>
      </c>
    </row>
    <row r="224" spans="5:7" x14ac:dyDescent="0.25">
      <c r="E224">
        <v>44.400000000000098</v>
      </c>
      <c r="F224">
        <f t="shared" si="7"/>
        <v>29.758473552854039</v>
      </c>
      <c r="G224">
        <f t="shared" si="6"/>
        <v>29.758473552854039</v>
      </c>
    </row>
    <row r="225" spans="5:7" x14ac:dyDescent="0.25">
      <c r="E225">
        <v>44.600000000000101</v>
      </c>
      <c r="F225">
        <f t="shared" si="7"/>
        <v>29.760617606575035</v>
      </c>
      <c r="G225">
        <f t="shared" si="6"/>
        <v>29.760617606575035</v>
      </c>
    </row>
    <row r="226" spans="5:7" x14ac:dyDescent="0.25">
      <c r="E226">
        <v>44.800000000000097</v>
      </c>
      <c r="F226">
        <f t="shared" si="7"/>
        <v>29.762733312242961</v>
      </c>
      <c r="G226">
        <f t="shared" si="6"/>
        <v>29.762733312242961</v>
      </c>
    </row>
    <row r="227" spans="5:7" x14ac:dyDescent="0.25">
      <c r="E227">
        <v>45.000000000000099</v>
      </c>
      <c r="F227">
        <f t="shared" si="7"/>
        <v>29.764821166095054</v>
      </c>
      <c r="G227">
        <f t="shared" si="6"/>
        <v>29.764821166095054</v>
      </c>
    </row>
    <row r="228" spans="5:7" x14ac:dyDescent="0.25">
      <c r="E228">
        <v>45.200000000000102</v>
      </c>
      <c r="F228">
        <f t="shared" si="7"/>
        <v>29.766881653586143</v>
      </c>
      <c r="G228">
        <f t="shared" si="6"/>
        <v>29.766881653586143</v>
      </c>
    </row>
    <row r="229" spans="5:7" x14ac:dyDescent="0.25">
      <c r="E229">
        <v>45.400000000000098</v>
      </c>
      <c r="F229">
        <f t="shared" si="7"/>
        <v>29.768915249667813</v>
      </c>
      <c r="G229">
        <f t="shared" si="6"/>
        <v>29.768915249667813</v>
      </c>
    </row>
    <row r="230" spans="5:7" x14ac:dyDescent="0.25">
      <c r="E230">
        <v>45.600000000000101</v>
      </c>
      <c r="F230">
        <f t="shared" si="7"/>
        <v>29.770922419059257</v>
      </c>
      <c r="G230">
        <f t="shared" si="6"/>
        <v>29.770922419059257</v>
      </c>
    </row>
    <row r="231" spans="5:7" x14ac:dyDescent="0.25">
      <c r="E231">
        <v>45.800000000000097</v>
      </c>
      <c r="F231">
        <f t="shared" si="7"/>
        <v>29.772903616509907</v>
      </c>
      <c r="G231">
        <f t="shared" si="6"/>
        <v>29.772903616509907</v>
      </c>
    </row>
    <row r="232" spans="5:7" x14ac:dyDescent="0.25">
      <c r="E232">
        <v>46.000000000000099</v>
      </c>
      <c r="F232">
        <f t="shared" si="7"/>
        <v>29.774859287054412</v>
      </c>
      <c r="G232">
        <f t="shared" si="6"/>
        <v>29.774859287054412</v>
      </c>
    </row>
    <row r="233" spans="5:7" x14ac:dyDescent="0.25">
      <c r="E233">
        <v>46.200000000000102</v>
      </c>
      <c r="F233">
        <f t="shared" si="7"/>
        <v>29.776789866259929</v>
      </c>
      <c r="G233">
        <f t="shared" si="6"/>
        <v>29.776789866259929</v>
      </c>
    </row>
    <row r="234" spans="5:7" x14ac:dyDescent="0.25">
      <c r="E234">
        <v>46.400000000000198</v>
      </c>
      <c r="F234">
        <f t="shared" si="7"/>
        <v>29.778695780466219</v>
      </c>
      <c r="G234">
        <f t="shared" si="6"/>
        <v>29.778695780466219</v>
      </c>
    </row>
    <row r="235" spans="5:7" x14ac:dyDescent="0.25">
      <c r="E235">
        <v>46.6000000000002</v>
      </c>
      <c r="F235">
        <f t="shared" si="7"/>
        <v>29.780577447018597</v>
      </c>
      <c r="G235">
        <f t="shared" si="6"/>
        <v>29.780577447018597</v>
      </c>
    </row>
    <row r="236" spans="5:7" x14ac:dyDescent="0.25">
      <c r="E236">
        <v>46.800000000000203</v>
      </c>
      <c r="F236">
        <f t="shared" si="7"/>
        <v>29.782435274494162</v>
      </c>
      <c r="G236">
        <f t="shared" si="6"/>
        <v>29.782435274494162</v>
      </c>
    </row>
    <row r="237" spans="5:7" x14ac:dyDescent="0.25">
      <c r="E237">
        <v>47.000000000000199</v>
      </c>
      <c r="F237">
        <f t="shared" si="7"/>
        <v>29.784269662921346</v>
      </c>
      <c r="G237">
        <f t="shared" si="6"/>
        <v>29.784269662921346</v>
      </c>
    </row>
    <row r="238" spans="5:7" x14ac:dyDescent="0.25">
      <c r="E238">
        <v>47.200000000000202</v>
      </c>
      <c r="F238">
        <f t="shared" si="7"/>
        <v>29.786081003993157</v>
      </c>
      <c r="G238">
        <f t="shared" si="6"/>
        <v>29.786081003993157</v>
      </c>
    </row>
    <row r="239" spans="5:7" x14ac:dyDescent="0.25">
      <c r="E239">
        <v>47.400000000000198</v>
      </c>
      <c r="F239">
        <f t="shared" si="7"/>
        <v>29.787869681274199</v>
      </c>
      <c r="G239">
        <f t="shared" si="6"/>
        <v>29.787869681274199</v>
      </c>
    </row>
    <row r="240" spans="5:7" x14ac:dyDescent="0.25">
      <c r="E240">
        <v>47.6000000000002</v>
      </c>
      <c r="F240">
        <f t="shared" si="7"/>
        <v>29.789636070401798</v>
      </c>
      <c r="G240">
        <f t="shared" si="6"/>
        <v>29.789636070401798</v>
      </c>
    </row>
    <row r="241" spans="5:7" x14ac:dyDescent="0.25">
      <c r="E241">
        <v>47.800000000000203</v>
      </c>
      <c r="F241">
        <f t="shared" si="7"/>
        <v>29.79138053928131</v>
      </c>
      <c r="G241">
        <f t="shared" si="6"/>
        <v>29.79138053928131</v>
      </c>
    </row>
    <row r="242" spans="5:7" x14ac:dyDescent="0.25">
      <c r="E242">
        <v>48.000000000000199</v>
      </c>
      <c r="F242">
        <f t="shared" si="7"/>
        <v>29.793103448275861</v>
      </c>
      <c r="G242">
        <f t="shared" si="6"/>
        <v>29.793103448275861</v>
      </c>
    </row>
    <row r="243" spans="5:7" x14ac:dyDescent="0.25">
      <c r="E243">
        <v>48.200000000000202</v>
      </c>
      <c r="F243">
        <f t="shared" si="7"/>
        <v>29.794805150390726</v>
      </c>
      <c r="G243">
        <f t="shared" si="6"/>
        <v>29.794805150390726</v>
      </c>
    </row>
    <row r="244" spans="5:7" x14ac:dyDescent="0.25">
      <c r="E244">
        <v>48.400000000000198</v>
      </c>
      <c r="F244">
        <f t="shared" si="7"/>
        <v>29.796485991452414</v>
      </c>
      <c r="G244">
        <f t="shared" si="6"/>
        <v>29.796485991452414</v>
      </c>
    </row>
    <row r="245" spans="5:7" x14ac:dyDescent="0.25">
      <c r="E245">
        <v>48.6000000000002</v>
      </c>
      <c r="F245">
        <f t="shared" si="7"/>
        <v>29.798146310282764</v>
      </c>
      <c r="G245">
        <f t="shared" si="6"/>
        <v>29.798146310282764</v>
      </c>
    </row>
    <row r="246" spans="5:7" x14ac:dyDescent="0.25">
      <c r="E246">
        <v>48.800000000000203</v>
      </c>
      <c r="F246">
        <f t="shared" si="7"/>
        <v>29.799786438868129</v>
      </c>
      <c r="G246">
        <f t="shared" si="6"/>
        <v>29.799786438868129</v>
      </c>
    </row>
    <row r="247" spans="5:7" x14ac:dyDescent="0.25">
      <c r="E247">
        <v>49.000000000000199</v>
      </c>
      <c r="F247">
        <f t="shared" si="7"/>
        <v>29.801406702523789</v>
      </c>
      <c r="G247">
        <f t="shared" si="6"/>
        <v>29.801406702523789</v>
      </c>
    </row>
    <row r="248" spans="5:7" x14ac:dyDescent="0.25">
      <c r="E248">
        <v>49.200000000000202</v>
      </c>
      <c r="F248">
        <f t="shared" si="7"/>
        <v>29.803007420053845</v>
      </c>
      <c r="G248">
        <f t="shared" si="6"/>
        <v>29.803007420053845</v>
      </c>
    </row>
    <row r="249" spans="5:7" x14ac:dyDescent="0.25">
      <c r="E249">
        <v>49.400000000000198</v>
      </c>
      <c r="F249">
        <f t="shared" si="7"/>
        <v>29.804588903906591</v>
      </c>
      <c r="G249">
        <f t="shared" si="6"/>
        <v>29.804588903906591</v>
      </c>
    </row>
    <row r="250" spans="5:7" x14ac:dyDescent="0.25">
      <c r="E250">
        <v>49.6000000000002</v>
      </c>
      <c r="F250">
        <f t="shared" si="7"/>
        <v>29.806151460325669</v>
      </c>
      <c r="G250">
        <f t="shared" si="6"/>
        <v>29.806151460325669</v>
      </c>
    </row>
    <row r="251" spans="5:7" x14ac:dyDescent="0.25">
      <c r="E251">
        <v>49.800000000000203</v>
      </c>
      <c r="F251">
        <f t="shared" si="7"/>
        <v>29.807695389496963</v>
      </c>
      <c r="G251">
        <f t="shared" si="6"/>
        <v>29.807695389496963</v>
      </c>
    </row>
    <row r="252" spans="5:7" x14ac:dyDescent="0.25">
      <c r="E252">
        <v>50.000000000000199</v>
      </c>
      <c r="F252">
        <f t="shared" si="7"/>
        <v>29.809220985691574</v>
      </c>
      <c r="G252">
        <f t="shared" si="6"/>
        <v>29.809220985691574</v>
      </c>
    </row>
    <row r="253" spans="5:7" x14ac:dyDescent="0.25">
      <c r="E253">
        <v>50.200000000000202</v>
      </c>
      <c r="F253">
        <f t="shared" si="7"/>
        <v>29.810728537404774</v>
      </c>
      <c r="G253">
        <f t="shared" si="6"/>
        <v>29.810728537404774</v>
      </c>
    </row>
    <row r="254" spans="5:7" x14ac:dyDescent="0.25">
      <c r="E254">
        <v>50.400000000000198</v>
      </c>
      <c r="F254">
        <f t="shared" si="7"/>
        <v>29.812218327491241</v>
      </c>
      <c r="G254">
        <f t="shared" si="6"/>
        <v>29.812218327491241</v>
      </c>
    </row>
    <row r="255" spans="5:7" x14ac:dyDescent="0.25">
      <c r="E255">
        <v>50.6000000000002</v>
      </c>
      <c r="F255">
        <f t="shared" si="7"/>
        <v>29.813690633296588</v>
      </c>
      <c r="G255">
        <f t="shared" si="6"/>
        <v>29.813690633296588</v>
      </c>
    </row>
    <row r="256" spans="5:7" x14ac:dyDescent="0.25">
      <c r="E256">
        <v>50.800000000000203</v>
      </c>
      <c r="F256">
        <f t="shared" si="7"/>
        <v>29.815145726785385</v>
      </c>
      <c r="G256">
        <f t="shared" si="6"/>
        <v>29.815145726785385</v>
      </c>
    </row>
    <row r="257" spans="5:7" x14ac:dyDescent="0.25">
      <c r="E257">
        <v>51.000000000000199</v>
      </c>
      <c r="F257">
        <f t="shared" si="7"/>
        <v>29.81658387466565</v>
      </c>
      <c r="G257">
        <f t="shared" si="6"/>
        <v>29.81658387466565</v>
      </c>
    </row>
    <row r="258" spans="5:7" x14ac:dyDescent="0.25">
      <c r="E258">
        <v>51.200000000000202</v>
      </c>
      <c r="F258">
        <f t="shared" si="7"/>
        <v>29.818005338510076</v>
      </c>
      <c r="G258">
        <f t="shared" ref="G258:G277" si="8">($A$2*E258^$A$6)/($B$2^$A$6+E258^$A$6)</f>
        <v>29.818005338510076</v>
      </c>
    </row>
    <row r="259" spans="5:7" x14ac:dyDescent="0.25">
      <c r="E259">
        <v>51.400000000000198</v>
      </c>
      <c r="F259">
        <f t="shared" ref="F259:F277" si="9">($A$2*E259^$C$2)/($B$2^$C$2+E259^$C$2)</f>
        <v>29.819410374873964</v>
      </c>
      <c r="G259">
        <f t="shared" si="8"/>
        <v>29.819410374873964</v>
      </c>
    </row>
    <row r="260" spans="5:7" x14ac:dyDescent="0.25">
      <c r="E260">
        <v>51.6000000000002</v>
      </c>
      <c r="F260">
        <f t="shared" si="9"/>
        <v>29.820799235410075</v>
      </c>
      <c r="G260">
        <f t="shared" si="8"/>
        <v>29.820799235410075</v>
      </c>
    </row>
    <row r="261" spans="5:7" x14ac:dyDescent="0.25">
      <c r="E261">
        <v>51.800000000000203</v>
      </c>
      <c r="F261">
        <f t="shared" si="9"/>
        <v>29.822172166980337</v>
      </c>
      <c r="G261">
        <f t="shared" si="8"/>
        <v>29.822172166980337</v>
      </c>
    </row>
    <row r="262" spans="5:7" x14ac:dyDescent="0.25">
      <c r="E262">
        <v>52.000000000000199</v>
      </c>
      <c r="F262">
        <f t="shared" si="9"/>
        <v>29.823529411764707</v>
      </c>
      <c r="G262">
        <f t="shared" si="8"/>
        <v>29.823529411764707</v>
      </c>
    </row>
    <row r="263" spans="5:7" x14ac:dyDescent="0.25">
      <c r="E263">
        <v>52.200000000000202</v>
      </c>
      <c r="F263">
        <f t="shared" si="9"/>
        <v>29.824871207367089</v>
      </c>
      <c r="G263">
        <f t="shared" si="8"/>
        <v>29.824871207367089</v>
      </c>
    </row>
    <row r="264" spans="5:7" x14ac:dyDescent="0.25">
      <c r="E264">
        <v>52.400000000000198</v>
      </c>
      <c r="F264">
        <f t="shared" si="9"/>
        <v>29.826197786918485</v>
      </c>
      <c r="G264">
        <f t="shared" si="8"/>
        <v>29.826197786918485</v>
      </c>
    </row>
    <row r="265" spans="5:7" x14ac:dyDescent="0.25">
      <c r="E265">
        <v>52.6000000000002</v>
      </c>
      <c r="F265">
        <f t="shared" si="9"/>
        <v>29.827509379177506</v>
      </c>
      <c r="G265">
        <f t="shared" si="8"/>
        <v>29.827509379177506</v>
      </c>
    </row>
    <row r="266" spans="5:7" x14ac:dyDescent="0.25">
      <c r="E266">
        <v>52.800000000000203</v>
      </c>
      <c r="F266">
        <f t="shared" si="9"/>
        <v>29.828806208628169</v>
      </c>
      <c r="G266">
        <f t="shared" si="8"/>
        <v>29.828806208628169</v>
      </c>
    </row>
    <row r="267" spans="5:7" x14ac:dyDescent="0.25">
      <c r="E267">
        <v>53.000000000000199</v>
      </c>
      <c r="F267">
        <f t="shared" si="9"/>
        <v>29.830088495575222</v>
      </c>
      <c r="G267">
        <f t="shared" si="8"/>
        <v>29.830088495575222</v>
      </c>
    </row>
    <row r="268" spans="5:7" x14ac:dyDescent="0.25">
      <c r="E268">
        <v>53.200000000000202</v>
      </c>
      <c r="F268">
        <f t="shared" si="9"/>
        <v>29.831356456237003</v>
      </c>
      <c r="G268">
        <f t="shared" si="8"/>
        <v>29.831356456237003</v>
      </c>
    </row>
    <row r="269" spans="5:7" x14ac:dyDescent="0.25">
      <c r="E269">
        <v>53.400000000000297</v>
      </c>
      <c r="F269">
        <f t="shared" si="9"/>
        <v>29.83261030283586</v>
      </c>
      <c r="G269">
        <f t="shared" si="8"/>
        <v>29.83261030283586</v>
      </c>
    </row>
    <row r="270" spans="5:7" x14ac:dyDescent="0.25">
      <c r="E270">
        <v>53.6000000000003</v>
      </c>
      <c r="F270">
        <f t="shared" si="9"/>
        <v>29.83385024368631</v>
      </c>
      <c r="G270">
        <f t="shared" si="8"/>
        <v>29.83385024368631</v>
      </c>
    </row>
    <row r="271" spans="5:7" x14ac:dyDescent="0.25">
      <c r="E271">
        <v>53.800000000000303</v>
      </c>
      <c r="F271">
        <f t="shared" si="9"/>
        <v>29.835076483280883</v>
      </c>
      <c r="G271">
        <f t="shared" si="8"/>
        <v>29.835076483280883</v>
      </c>
    </row>
    <row r="272" spans="5:7" x14ac:dyDescent="0.25">
      <c r="E272">
        <v>54.000000000000298</v>
      </c>
      <c r="F272">
        <f t="shared" si="9"/>
        <v>29.836289222373811</v>
      </c>
      <c r="G272">
        <f t="shared" si="8"/>
        <v>29.836289222373811</v>
      </c>
    </row>
    <row r="273" spans="5:7" x14ac:dyDescent="0.25">
      <c r="E273">
        <v>54.200000000000301</v>
      </c>
      <c r="F273">
        <f t="shared" si="9"/>
        <v>29.837488658062593</v>
      </c>
      <c r="G273">
        <f t="shared" si="8"/>
        <v>29.837488658062593</v>
      </c>
    </row>
    <row r="274" spans="5:7" x14ac:dyDescent="0.25">
      <c r="E274">
        <v>54.400000000000297</v>
      </c>
      <c r="F274">
        <f t="shared" si="9"/>
        <v>29.838674983867502</v>
      </c>
      <c r="G274">
        <f t="shared" si="8"/>
        <v>29.838674983867502</v>
      </c>
    </row>
    <row r="275" spans="5:7" x14ac:dyDescent="0.25">
      <c r="E275">
        <v>54.6000000000003</v>
      </c>
      <c r="F275">
        <f t="shared" si="9"/>
        <v>29.839848389809021</v>
      </c>
      <c r="G275">
        <f t="shared" si="8"/>
        <v>29.839848389809021</v>
      </c>
    </row>
    <row r="276" spans="5:7" x14ac:dyDescent="0.25">
      <c r="E276">
        <v>54.800000000000303</v>
      </c>
      <c r="F276">
        <f t="shared" si="9"/>
        <v>29.841009062483444</v>
      </c>
      <c r="G276">
        <f t="shared" si="8"/>
        <v>29.841009062483444</v>
      </c>
    </row>
    <row r="277" spans="5:7" x14ac:dyDescent="0.25">
      <c r="E277">
        <v>55.000000000000298</v>
      </c>
      <c r="F277">
        <f t="shared" si="9"/>
        <v>29.842157185136472</v>
      </c>
      <c r="G277">
        <f t="shared" si="8"/>
        <v>29.842157185136472</v>
      </c>
    </row>
  </sheetData>
  <sheetProtection selectLockedCell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'PARAMETER VALUES'!$C$2:$C$7</xm:f>
          </x14:formula1>
          <xm:sqref>A6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40" sqref="F40"/>
    </sheetView>
  </sheetViews>
  <sheetFormatPr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15</v>
      </c>
      <c r="B2">
        <v>0.2</v>
      </c>
      <c r="C2">
        <v>0.3</v>
      </c>
    </row>
    <row r="3" spans="1:3" x14ac:dyDescent="0.25">
      <c r="A3">
        <v>20</v>
      </c>
      <c r="B3">
        <v>0.8</v>
      </c>
      <c r="C3">
        <v>0.7</v>
      </c>
    </row>
    <row r="4" spans="1:3" x14ac:dyDescent="0.25">
      <c r="A4">
        <v>25</v>
      </c>
      <c r="B4">
        <v>1</v>
      </c>
      <c r="C4">
        <v>1</v>
      </c>
    </row>
    <row r="5" spans="1:3" x14ac:dyDescent="0.25">
      <c r="A5">
        <v>30</v>
      </c>
      <c r="B5">
        <v>2</v>
      </c>
      <c r="C5">
        <v>1.5</v>
      </c>
    </row>
    <row r="6" spans="1:3" x14ac:dyDescent="0.25">
      <c r="A6">
        <v>40</v>
      </c>
      <c r="B6">
        <v>4</v>
      </c>
      <c r="C6">
        <v>2</v>
      </c>
    </row>
    <row r="7" spans="1:3" x14ac:dyDescent="0.25">
      <c r="A7">
        <v>50</v>
      </c>
      <c r="B7">
        <v>7</v>
      </c>
      <c r="C7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EMAX-SHIFT</vt:lpstr>
      <vt:lpstr>EC50-SHIFT</vt:lpstr>
      <vt:lpstr>GAMMA-SHIFT</vt:lpstr>
      <vt:lpstr>PARAMETER VALUES</vt:lpstr>
    </vt:vector>
  </TitlesOfParts>
  <Company>University of Cape Town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</dc:creator>
  <cp:lastModifiedBy>Paolo Denti</cp:lastModifiedBy>
  <dcterms:created xsi:type="dcterms:W3CDTF">2016-01-13T14:49:27Z</dcterms:created>
  <dcterms:modified xsi:type="dcterms:W3CDTF">2016-01-15T14:29:42Z</dcterms:modified>
</cp:coreProperties>
</file>